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hha-dc-02\Company\Emergency Preparedness\Actual Emergency Response\COVID-19\DATA Files\Financial Impact Files\COVID-19 Relief Tracking\Hospital_Financial_Info_For_GOFERR\"/>
    </mc:Choice>
  </mc:AlternateContent>
  <xr:revisionPtr revIDLastSave="0" documentId="13_ncr:1_{BBEFB67B-A4A9-4418-9E63-2F27230DA767}" xr6:coauthVersionLast="45" xr6:coauthVersionMax="45" xr10:uidLastSave="{00000000-0000-0000-0000-000000000000}"/>
  <bookViews>
    <workbookView xWindow="-120" yWindow="-120" windowWidth="25440" windowHeight="15390" xr2:uid="{1DCB2CCF-BD11-422D-9766-39A8C959A56D}"/>
  </bookViews>
  <sheets>
    <sheet name="Hospitals_summa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8" i="1" l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V35" i="1"/>
  <c r="U35" i="1"/>
  <c r="T35" i="1"/>
  <c r="S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U34" i="1"/>
  <c r="T34" i="1"/>
  <c r="S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V33" i="1"/>
  <c r="U33" i="1"/>
  <c r="T33" i="1"/>
  <c r="S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V32" i="1"/>
  <c r="U32" i="1"/>
  <c r="T32" i="1"/>
  <c r="S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V31" i="1"/>
  <c r="U31" i="1"/>
  <c r="T31" i="1"/>
  <c r="S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V30" i="1"/>
  <c r="U30" i="1"/>
  <c r="T30" i="1"/>
  <c r="S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V29" i="1"/>
  <c r="U29" i="1"/>
  <c r="T29" i="1"/>
  <c r="S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V28" i="1"/>
  <c r="U28" i="1"/>
  <c r="T28" i="1"/>
  <c r="S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V27" i="1"/>
  <c r="U27" i="1"/>
  <c r="T27" i="1"/>
  <c r="S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V26" i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V25" i="1"/>
  <c r="U25" i="1"/>
  <c r="T25" i="1"/>
  <c r="S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V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<sst xmlns="http://schemas.openxmlformats.org/spreadsheetml/2006/main" count="79" uniqueCount="49">
  <si>
    <t>Month</t>
  </si>
  <si>
    <t>Hospital</t>
  </si>
  <si>
    <t>Total Expenses</t>
  </si>
  <si>
    <t>Net Operating Revenue</t>
  </si>
  <si>
    <t>Gross Variance</t>
  </si>
  <si>
    <t>Federal Grants</t>
  </si>
  <si>
    <t>State Grants</t>
  </si>
  <si>
    <t>Total Grants</t>
  </si>
  <si>
    <t>Net Variance (Gross Variance Plus Grants)</t>
  </si>
  <si>
    <t>PHSSEF (1st Distribution)</t>
  </si>
  <si>
    <t>PHSSEF (2nd Distribution)</t>
  </si>
  <si>
    <t>PHSSEF True-up Payment for 1st&amp;2nd Distributions</t>
  </si>
  <si>
    <t>PHSSEF (Rural Distribution)</t>
  </si>
  <si>
    <t>PHSSEF True-up Payment for Rural Distribution</t>
  </si>
  <si>
    <t>Safety Net Traunch</t>
  </si>
  <si>
    <t>Hot Spot Traunch (2nd Round)</t>
  </si>
  <si>
    <t>Provider Relief Fund: Small City and Rural Specialty Hospitals</t>
  </si>
  <si>
    <t>ASPR</t>
  </si>
  <si>
    <t>FEMA Public Assistance Funds (TBD)</t>
  </si>
  <si>
    <t>FCC Telehealth Program*</t>
  </si>
  <si>
    <t>Rural Health Clinic Testing Funding</t>
  </si>
  <si>
    <t>Small Rural Hospital Improvement Program (SHIP)</t>
  </si>
  <si>
    <t>Other</t>
  </si>
  <si>
    <t>Emergency Healthcare System Relief Fund**</t>
  </si>
  <si>
    <t xml:space="preserve">March
</t>
  </si>
  <si>
    <t>CAH Total</t>
  </si>
  <si>
    <t>Non-CAH Total</t>
  </si>
  <si>
    <t>All Hospitals Total</t>
  </si>
  <si>
    <t xml:space="preserve">April 
</t>
  </si>
  <si>
    <t xml:space="preserve">May
</t>
  </si>
  <si>
    <t>June</t>
  </si>
  <si>
    <t>July</t>
  </si>
  <si>
    <t xml:space="preserve">August
</t>
  </si>
  <si>
    <t>September</t>
  </si>
  <si>
    <t>October</t>
  </si>
  <si>
    <t>November</t>
  </si>
  <si>
    <t>December</t>
  </si>
  <si>
    <t>Cumulative</t>
  </si>
  <si>
    <t>Notes:</t>
  </si>
  <si>
    <t>* Hospitals that have applied are still awaiting response</t>
  </si>
  <si>
    <t>**Figure to date - many hospitals are still awaiting response from the state</t>
  </si>
  <si>
    <t>23/26 Acute Care Hospitals and 1 Specialty Hospital reporting</t>
  </si>
  <si>
    <t>CAH totals include 12 hospitals</t>
  </si>
  <si>
    <t>Non-CAH includes: PPS and Specialty. PPS totals include 11 hospitals (10 PPS and 1 CAH data combined with a PPS hospital)</t>
  </si>
  <si>
    <t xml:space="preserve">All Grant numbers are actual to date
</t>
  </si>
  <si>
    <t>Net Op. Rev and Total Expenses are actual for March and April, a mix of actual and estimate for May, June, July and August, and estimate for September</t>
  </si>
  <si>
    <t xml:space="preserve">Detailed data on individual hospitals considerated proprietary and confidential but can be provided upon request </t>
  </si>
  <si>
    <t>Source: Financial data reported to New Hampshire Hospital Association</t>
  </si>
  <si>
    <t>NH Hospital Financial Information as of September 25, 2020 - GOFERR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</si>
</sst>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vertical="center"/>
    </xf>
    <xf numFmtId="44" fontId="4" fillId="0" borderId="2" xfId="1" applyFont="1" applyBorder="1" applyAlignment="1">
      <alignment vertical="center"/>
    </xf>
    <xf numFmtId="44" fontId="4" fillId="0" borderId="3" xfId="1" applyFont="1" applyBorder="1" applyAlignment="1">
      <alignment vertical="center"/>
    </xf>
    <xf numFmtId="44" fontId="4" fillId="0" borderId="4" xfId="1" applyFont="1" applyBorder="1" applyAlignment="1">
      <alignment vertical="center"/>
    </xf>
    <xf numFmtId="44" fontId="4" fillId="5" borderId="3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4" fontId="4" fillId="0" borderId="0" xfId="1" applyFont="1" applyBorder="1" applyAlignment="1">
      <alignment vertical="center"/>
    </xf>
    <xf numFmtId="44" fontId="4" fillId="0" borderId="6" xfId="1" applyFont="1" applyBorder="1" applyAlignment="1">
      <alignment vertical="center"/>
    </xf>
    <xf numFmtId="44" fontId="4" fillId="0" borderId="7" xfId="1" applyFont="1" applyBorder="1" applyAlignment="1">
      <alignment vertical="center"/>
    </xf>
    <xf numFmtId="44" fontId="4" fillId="5" borderId="6" xfId="1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44" fontId="5" fillId="6" borderId="9" xfId="1" applyFont="1" applyFill="1" applyBorder="1" applyAlignment="1">
      <alignment vertical="center"/>
    </xf>
    <xf numFmtId="44" fontId="5" fillId="6" borderId="10" xfId="1" applyFont="1" applyFill="1" applyBorder="1" applyAlignment="1">
      <alignment vertical="center"/>
    </xf>
    <xf numFmtId="44" fontId="5" fillId="6" borderId="11" xfId="1" applyFont="1" applyFill="1" applyBorder="1" applyAlignment="1">
      <alignment vertical="center"/>
    </xf>
    <xf numFmtId="44" fontId="5" fillId="5" borderId="10" xfId="1" applyFont="1" applyFill="1" applyBorder="1" applyAlignment="1">
      <alignment vertical="center"/>
    </xf>
    <xf numFmtId="44" fontId="4" fillId="0" borderId="2" xfId="1" applyFont="1" applyBorder="1"/>
    <xf numFmtId="44" fontId="4" fillId="0" borderId="3" xfId="1" applyFont="1" applyBorder="1"/>
    <xf numFmtId="44" fontId="4" fillId="0" borderId="4" xfId="1" applyFont="1" applyBorder="1"/>
    <xf numFmtId="44" fontId="4" fillId="5" borderId="3" xfId="1" applyFont="1" applyFill="1" applyBorder="1"/>
    <xf numFmtId="44" fontId="4" fillId="0" borderId="0" xfId="1" applyFont="1" applyBorder="1"/>
    <xf numFmtId="44" fontId="4" fillId="0" borderId="6" xfId="1" applyFont="1" applyBorder="1"/>
    <xf numFmtId="44" fontId="4" fillId="0" borderId="7" xfId="1" applyFont="1" applyBorder="1"/>
    <xf numFmtId="44" fontId="4" fillId="5" borderId="6" xfId="1" applyFont="1" applyFill="1" applyBorder="1"/>
    <xf numFmtId="44" fontId="5" fillId="6" borderId="9" xfId="1" applyFont="1" applyFill="1" applyBorder="1"/>
    <xf numFmtId="44" fontId="5" fillId="6" borderId="10" xfId="1" applyFont="1" applyFill="1" applyBorder="1"/>
    <xf numFmtId="44" fontId="5" fillId="6" borderId="11" xfId="1" applyFont="1" applyFill="1" applyBorder="1"/>
    <xf numFmtId="44" fontId="5" fillId="5" borderId="10" xfId="1" applyFont="1" applyFill="1" applyBorder="1"/>
    <xf numFmtId="44" fontId="5" fillId="0" borderId="2" xfId="1" applyFont="1" applyFill="1" applyBorder="1"/>
    <xf numFmtId="44" fontId="5" fillId="0" borderId="3" xfId="1" applyFont="1" applyFill="1" applyBorder="1"/>
    <xf numFmtId="44" fontId="5" fillId="0" borderId="4" xfId="1" applyFont="1" applyFill="1" applyBorder="1"/>
    <xf numFmtId="44" fontId="5" fillId="5" borderId="3" xfId="1" applyFont="1" applyFill="1" applyBorder="1"/>
    <xf numFmtId="44" fontId="5" fillId="0" borderId="0" xfId="1" applyFont="1" applyFill="1" applyBorder="1"/>
    <xf numFmtId="44" fontId="5" fillId="0" borderId="6" xfId="1" applyFont="1" applyFill="1" applyBorder="1"/>
    <xf numFmtId="44" fontId="5" fillId="0" borderId="7" xfId="1" applyFont="1" applyFill="1" applyBorder="1"/>
    <xf numFmtId="44" fontId="5" fillId="5" borderId="6" xfId="1" applyFont="1" applyFill="1" applyBorder="1"/>
    <xf numFmtId="0" fontId="6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nhha-dc-02\Company\Emergency%20Preparedness\Actual%20Emergency%20Response\COVID-19\DATA%20Files\Financial%20Impact%20Files\COVID-19%20Relief%20Tracking\Hospital_Financial_Info_For_GOFERR\All%20Hospitals%20for%20GOFERR%20Tracker_Full&amp;Summary_9.17.2020.xlsx?5D8E2C8D" TargetMode="External"/><Relationship Id="rId1" Type="http://schemas.openxmlformats.org/officeDocument/2006/relationships/externalLinkPath" Target="file:///\\5D8E2C8D\All%20Hospitals%20for%20GOFERR%20Tracker_Full&amp;Summary_9.1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Hospitals_summary"/>
    </sheetNames>
    <sheetDataSet>
      <sheetData sheetId="0">
        <row r="21">
          <cell r="B21">
            <v>63237223.640000001</v>
          </cell>
          <cell r="C21">
            <v>48956260.120000005</v>
          </cell>
          <cell r="D21">
            <v>-14280963.520000003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-14280963.520000003</v>
          </cell>
        </row>
        <row r="38">
          <cell r="B38">
            <v>480619634.73999995</v>
          </cell>
          <cell r="C38">
            <v>379646926.64999998</v>
          </cell>
          <cell r="D38">
            <v>-100972708.09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-100972708.09</v>
          </cell>
        </row>
        <row r="41">
          <cell r="B41">
            <v>543856858.38</v>
          </cell>
          <cell r="C41">
            <v>428603186.76999998</v>
          </cell>
          <cell r="D41">
            <v>-115253671.61000001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-115253671.61000001</v>
          </cell>
        </row>
        <row r="63">
          <cell r="B63">
            <v>58694482.5</v>
          </cell>
          <cell r="C63">
            <v>32864234.18</v>
          </cell>
          <cell r="D63">
            <v>-25830248.32</v>
          </cell>
          <cell r="E63">
            <v>13580836.810000002</v>
          </cell>
          <cell r="F63">
            <v>1201914.1600000001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183000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3677339</v>
          </cell>
          <cell r="T63">
            <v>18643089.970000003</v>
          </cell>
          <cell r="U63">
            <v>-7187158.3500000006</v>
          </cell>
        </row>
        <row r="80">
          <cell r="B80">
            <v>430993274.38999999</v>
          </cell>
          <cell r="C80">
            <v>274469264.47000003</v>
          </cell>
          <cell r="D80">
            <v>-156524009.92000002</v>
          </cell>
          <cell r="E80">
            <v>83924813.400000006</v>
          </cell>
          <cell r="F80">
            <v>8424735.1199999992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225041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6900000</v>
          </cell>
          <cell r="T80">
            <v>99474589.519999996</v>
          </cell>
          <cell r="U80">
            <v>-57049420.399999999</v>
          </cell>
        </row>
        <row r="82">
          <cell r="B82">
            <v>489687756.88999999</v>
          </cell>
          <cell r="C82">
            <v>307333498.65000004</v>
          </cell>
          <cell r="D82">
            <v>-182354258.24000001</v>
          </cell>
          <cell r="E82">
            <v>97505650.210000008</v>
          </cell>
          <cell r="F82">
            <v>9626649.2799999993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408041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10577339</v>
          </cell>
          <cell r="T82">
            <v>118117679.48999999</v>
          </cell>
          <cell r="U82">
            <v>-64236578.75</v>
          </cell>
        </row>
        <row r="104">
          <cell r="B104">
            <v>60140201.43</v>
          </cell>
          <cell r="C104">
            <v>47806383.239999995</v>
          </cell>
          <cell r="D104">
            <v>-12333818.189999998</v>
          </cell>
          <cell r="E104">
            <v>0</v>
          </cell>
          <cell r="F104">
            <v>0</v>
          </cell>
          <cell r="G104">
            <v>0</v>
          </cell>
          <cell r="H104">
            <v>51656072.100000001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592484.52</v>
          </cell>
          <cell r="Q104">
            <v>0</v>
          </cell>
          <cell r="R104">
            <v>0</v>
          </cell>
          <cell r="S104">
            <v>0</v>
          </cell>
          <cell r="T104">
            <v>52248556.620000005</v>
          </cell>
          <cell r="U104">
            <v>39914738.43</v>
          </cell>
        </row>
        <row r="121">
          <cell r="B121">
            <v>444429085.14999998</v>
          </cell>
          <cell r="C121">
            <v>358525658.95000005</v>
          </cell>
          <cell r="D121">
            <v>-85903426.200000003</v>
          </cell>
          <cell r="E121">
            <v>0</v>
          </cell>
          <cell r="F121">
            <v>0</v>
          </cell>
          <cell r="G121">
            <v>0</v>
          </cell>
          <cell r="H121">
            <v>61253928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49286</v>
          </cell>
          <cell r="Q121">
            <v>0</v>
          </cell>
          <cell r="R121">
            <v>0</v>
          </cell>
          <cell r="S121">
            <v>0</v>
          </cell>
          <cell r="T121">
            <v>61303214</v>
          </cell>
          <cell r="U121">
            <v>-24600212.200000003</v>
          </cell>
        </row>
        <row r="123">
          <cell r="B123">
            <v>504569286.57999998</v>
          </cell>
          <cell r="C123">
            <v>406332042.19000006</v>
          </cell>
          <cell r="D123">
            <v>-98237244.390000001</v>
          </cell>
          <cell r="E123">
            <v>0</v>
          </cell>
          <cell r="F123">
            <v>0</v>
          </cell>
          <cell r="G123">
            <v>0</v>
          </cell>
          <cell r="H123">
            <v>112910000.09999999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641770.52</v>
          </cell>
          <cell r="Q123">
            <v>0</v>
          </cell>
          <cell r="R123">
            <v>0</v>
          </cell>
          <cell r="S123">
            <v>0</v>
          </cell>
          <cell r="T123">
            <v>113551770.62</v>
          </cell>
          <cell r="U123">
            <v>15314526.229999997</v>
          </cell>
        </row>
        <row r="143">
          <cell r="B143">
            <v>62918099.200000003</v>
          </cell>
          <cell r="C143">
            <v>67924731.74000001</v>
          </cell>
          <cell r="D143">
            <v>5006632.5399999982</v>
          </cell>
          <cell r="E143">
            <v>0</v>
          </cell>
          <cell r="F143">
            <v>0</v>
          </cell>
          <cell r="G143">
            <v>412472.37</v>
          </cell>
          <cell r="H143">
            <v>0</v>
          </cell>
          <cell r="I143">
            <v>426201.45999999996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2115000</v>
          </cell>
          <cell r="T143">
            <v>2953673.83</v>
          </cell>
          <cell r="U143">
            <v>7960306.3699999973</v>
          </cell>
        </row>
        <row r="160">
          <cell r="B160">
            <v>487962109.19</v>
          </cell>
          <cell r="C160">
            <v>443658230.45999998</v>
          </cell>
          <cell r="D160">
            <v>-44303878.729999997</v>
          </cell>
          <cell r="E160">
            <v>0</v>
          </cell>
          <cell r="F160">
            <v>0</v>
          </cell>
          <cell r="G160">
            <v>1983163.63</v>
          </cell>
          <cell r="H160">
            <v>0</v>
          </cell>
          <cell r="I160">
            <v>0</v>
          </cell>
          <cell r="J160">
            <v>6959751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22800000</v>
          </cell>
          <cell r="T160">
            <v>31742914.629999999</v>
          </cell>
          <cell r="U160">
            <v>-12560964.099999998</v>
          </cell>
        </row>
        <row r="162">
          <cell r="B162">
            <v>550880208.38999999</v>
          </cell>
          <cell r="C162">
            <v>511582962.19999999</v>
          </cell>
          <cell r="D162">
            <v>-39297246.189999998</v>
          </cell>
          <cell r="E162">
            <v>0</v>
          </cell>
          <cell r="F162">
            <v>0</v>
          </cell>
          <cell r="G162">
            <v>2395636</v>
          </cell>
          <cell r="H162">
            <v>0</v>
          </cell>
          <cell r="I162">
            <v>426201.45999999996</v>
          </cell>
          <cell r="J162">
            <v>6959751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24915000</v>
          </cell>
          <cell r="T162">
            <v>34696588.460000001</v>
          </cell>
          <cell r="U162">
            <v>-4600657.7300000004</v>
          </cell>
        </row>
        <row r="182">
          <cell r="B182">
            <v>63758660.490000002</v>
          </cell>
          <cell r="C182">
            <v>63106887.100000001</v>
          </cell>
          <cell r="D182">
            <v>-651773.39000000153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-651773.39000000153</v>
          </cell>
        </row>
        <row r="199">
          <cell r="B199">
            <v>468863609.95999998</v>
          </cell>
          <cell r="C199">
            <v>453204283.34000003</v>
          </cell>
          <cell r="D199">
            <v>-15659326.619999997</v>
          </cell>
          <cell r="E199">
            <v>0</v>
          </cell>
          <cell r="F199">
            <v>0</v>
          </cell>
          <cell r="G199">
            <v>307723</v>
          </cell>
          <cell r="H199">
            <v>0</v>
          </cell>
          <cell r="I199">
            <v>0</v>
          </cell>
          <cell r="J199">
            <v>19700000</v>
          </cell>
          <cell r="K199">
            <v>21750000</v>
          </cell>
          <cell r="L199">
            <v>2428439.64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44186162.640000001</v>
          </cell>
          <cell r="U199">
            <v>28526836.020000003</v>
          </cell>
        </row>
        <row r="201">
          <cell r="B201">
            <v>532622270.44999999</v>
          </cell>
          <cell r="C201">
            <v>516311170.44000006</v>
          </cell>
          <cell r="D201">
            <v>-16311100.009999998</v>
          </cell>
          <cell r="E201">
            <v>0</v>
          </cell>
          <cell r="F201">
            <v>0</v>
          </cell>
          <cell r="G201">
            <v>307723</v>
          </cell>
          <cell r="H201">
            <v>0</v>
          </cell>
          <cell r="I201">
            <v>0</v>
          </cell>
          <cell r="J201">
            <v>19700000</v>
          </cell>
          <cell r="K201">
            <v>21750000</v>
          </cell>
          <cell r="L201">
            <v>2428439.64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44186162.640000001</v>
          </cell>
          <cell r="U201">
            <v>27875062.630000003</v>
          </cell>
        </row>
        <row r="221">
          <cell r="B221">
            <v>62133384.651316538</v>
          </cell>
          <cell r="C221">
            <v>55182789.246620312</v>
          </cell>
          <cell r="D221">
            <v>-6950595.4046962243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316896</v>
          </cell>
          <cell r="N221">
            <v>0</v>
          </cell>
          <cell r="O221">
            <v>0</v>
          </cell>
          <cell r="P221">
            <v>0</v>
          </cell>
          <cell r="Q221">
            <v>962611.32</v>
          </cell>
          <cell r="R221">
            <v>0</v>
          </cell>
          <cell r="S221">
            <v>0</v>
          </cell>
          <cell r="T221">
            <v>1279507.3200000003</v>
          </cell>
          <cell r="U221">
            <v>-5671088.084696223</v>
          </cell>
        </row>
        <row r="238">
          <cell r="B238">
            <v>471675030.40999997</v>
          </cell>
          <cell r="C238">
            <v>451368791.75999999</v>
          </cell>
          <cell r="D238">
            <v>-20306238.649999999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702351</v>
          </cell>
          <cell r="N238">
            <v>0</v>
          </cell>
          <cell r="O238">
            <v>0</v>
          </cell>
          <cell r="P238">
            <v>0</v>
          </cell>
          <cell r="Q238">
            <v>80217.61</v>
          </cell>
          <cell r="R238">
            <v>0</v>
          </cell>
          <cell r="S238">
            <v>0</v>
          </cell>
          <cell r="T238">
            <v>782568.61</v>
          </cell>
          <cell r="U238">
            <v>-19523670.039999999</v>
          </cell>
        </row>
        <row r="240">
          <cell r="B240">
            <v>533808415.06131649</v>
          </cell>
          <cell r="C240">
            <v>506551581.00662029</v>
          </cell>
          <cell r="D240">
            <v>-27256834.054696225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1019247</v>
          </cell>
          <cell r="N240">
            <v>0</v>
          </cell>
          <cell r="O240">
            <v>0</v>
          </cell>
          <cell r="P240">
            <v>0</v>
          </cell>
          <cell r="Q240">
            <v>1042828.9299999999</v>
          </cell>
          <cell r="R240">
            <v>0</v>
          </cell>
          <cell r="S240">
            <v>0</v>
          </cell>
          <cell r="T240">
            <v>2062075.9300000002</v>
          </cell>
          <cell r="U240">
            <v>-25194758.124696221</v>
          </cell>
        </row>
        <row r="260">
          <cell r="B260">
            <v>60732960.392816536</v>
          </cell>
          <cell r="C260">
            <v>49827137.013593741</v>
          </cell>
          <cell r="D260">
            <v>-10905823.379222803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4719058.8</v>
          </cell>
          <cell r="T260">
            <v>4719058.8</v>
          </cell>
          <cell r="U260">
            <v>-6186764.579222803</v>
          </cell>
        </row>
        <row r="277">
          <cell r="B277">
            <v>468522198</v>
          </cell>
          <cell r="C277">
            <v>441332315</v>
          </cell>
          <cell r="D277">
            <v>-27189883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R277">
            <v>0</v>
          </cell>
          <cell r="S277">
            <v>11871008</v>
          </cell>
          <cell r="T277">
            <v>11871008</v>
          </cell>
          <cell r="U277">
            <v>-15318875</v>
          </cell>
        </row>
        <row r="279">
          <cell r="B279">
            <v>529255158.39281654</v>
          </cell>
          <cell r="C279">
            <v>491159452.01359373</v>
          </cell>
          <cell r="D279">
            <v>-38095706.379222803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R279">
            <v>0</v>
          </cell>
          <cell r="S279">
            <v>16590066.800000001</v>
          </cell>
          <cell r="T279">
            <v>16590066.800000001</v>
          </cell>
          <cell r="U279">
            <v>-21505639.579222802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417">
          <cell r="B417">
            <v>431615012.30413306</v>
          </cell>
          <cell r="C417">
            <v>365668422.64021409</v>
          </cell>
          <cell r="D417">
            <v>-65946589.663919032</v>
          </cell>
          <cell r="E417">
            <v>13580836.810000002</v>
          </cell>
          <cell r="F417">
            <v>1201914.1600000001</v>
          </cell>
          <cell r="G417">
            <v>412472.37</v>
          </cell>
          <cell r="H417">
            <v>51656072.100000001</v>
          </cell>
          <cell r="I417">
            <v>426201.45999999996</v>
          </cell>
          <cell r="J417">
            <v>0</v>
          </cell>
          <cell r="K417">
            <v>0</v>
          </cell>
          <cell r="L417">
            <v>0</v>
          </cell>
          <cell r="M417">
            <v>499896</v>
          </cell>
          <cell r="N417">
            <v>0</v>
          </cell>
          <cell r="O417">
            <v>0</v>
          </cell>
          <cell r="P417">
            <v>592484.52</v>
          </cell>
          <cell r="Q417">
            <v>962611.32</v>
          </cell>
          <cell r="R417">
            <v>0</v>
          </cell>
          <cell r="S417">
            <v>10511397.800000001</v>
          </cell>
          <cell r="T417">
            <v>79843886.540000007</v>
          </cell>
          <cell r="U417">
            <v>13897296.876080971</v>
          </cell>
        </row>
        <row r="434">
          <cell r="B434">
            <v>3253064941.8399997</v>
          </cell>
          <cell r="C434">
            <v>2802205470.6300001</v>
          </cell>
          <cell r="D434">
            <v>-450859471.21000004</v>
          </cell>
          <cell r="E434">
            <v>83924813.400000006</v>
          </cell>
          <cell r="F434">
            <v>8424735.1199999992</v>
          </cell>
          <cell r="G434">
            <v>2290886.63</v>
          </cell>
          <cell r="H434">
            <v>61253928</v>
          </cell>
          <cell r="I434">
            <v>0</v>
          </cell>
          <cell r="J434">
            <v>26659751</v>
          </cell>
          <cell r="K434">
            <v>21750000</v>
          </cell>
          <cell r="L434">
            <v>2428439.64</v>
          </cell>
          <cell r="M434">
            <v>927392</v>
          </cell>
          <cell r="N434">
            <v>0</v>
          </cell>
          <cell r="O434">
            <v>0</v>
          </cell>
          <cell r="P434">
            <v>49286</v>
          </cell>
          <cell r="Q434">
            <v>80217.61</v>
          </cell>
          <cell r="R434">
            <v>0</v>
          </cell>
          <cell r="S434">
            <v>41571008</v>
          </cell>
          <cell r="T434">
            <v>249360457.39999998</v>
          </cell>
          <cell r="U434">
            <v>-201499013.81</v>
          </cell>
        </row>
        <row r="436">
          <cell r="B436">
            <v>3684679954.1441326</v>
          </cell>
          <cell r="C436">
            <v>3167873893.2702141</v>
          </cell>
          <cell r="D436">
            <v>-516806060.87391901</v>
          </cell>
          <cell r="E436">
            <v>97505650.210000008</v>
          </cell>
          <cell r="F436">
            <v>9626649.2799999993</v>
          </cell>
          <cell r="G436">
            <v>2703359</v>
          </cell>
          <cell r="H436">
            <v>112910000.09999999</v>
          </cell>
          <cell r="I436">
            <v>426201.45999999996</v>
          </cell>
          <cell r="J436">
            <v>26659751</v>
          </cell>
          <cell r="K436">
            <v>21750000</v>
          </cell>
          <cell r="L436">
            <v>2428439.64</v>
          </cell>
          <cell r="M436">
            <v>1427288</v>
          </cell>
          <cell r="N436">
            <v>0</v>
          </cell>
          <cell r="O436">
            <v>0</v>
          </cell>
          <cell r="P436">
            <v>641770.52</v>
          </cell>
          <cell r="Q436">
            <v>1042828.9299999999</v>
          </cell>
          <cell r="R436">
            <v>0</v>
          </cell>
          <cell r="S436">
            <v>52082405.799999997</v>
          </cell>
          <cell r="T436">
            <v>329204343.94000006</v>
          </cell>
          <cell r="U436">
            <v>-187601716.93391904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1476D-2246-49EE-9AC3-044A65507D0B}">
  <dimension ref="A1:Z4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RowHeight="15" x14ac:dyDescent="0.25"/>
  <cols>
    <col min="1" max="1" width="14.140625" customWidth="1"/>
    <col min="2" max="2" width="22.85546875" customWidth="1"/>
    <col min="3" max="3" width="24.85546875" customWidth="1"/>
    <col min="4" max="4" width="26.85546875" customWidth="1"/>
    <col min="5" max="5" width="23.140625" customWidth="1"/>
    <col min="6" max="6" width="23.42578125" customWidth="1"/>
    <col min="7" max="8" width="23.5703125" customWidth="1"/>
    <col min="9" max="13" width="22" customWidth="1"/>
    <col min="14" max="19" width="17.140625" customWidth="1"/>
    <col min="20" max="20" width="21" customWidth="1"/>
    <col min="21" max="21" width="26.42578125" customWidth="1"/>
    <col min="22" max="22" width="27.7109375" customWidth="1"/>
  </cols>
  <sheetData>
    <row r="1" spans="1:26" x14ac:dyDescent="0.25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1"/>
      <c r="X1" s="1"/>
      <c r="Y1" s="1"/>
      <c r="Z1" s="1"/>
    </row>
    <row r="2" spans="1:26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1"/>
      <c r="X2" s="1"/>
      <c r="Y2" s="1"/>
      <c r="Z2" s="1"/>
    </row>
    <row r="3" spans="1:26" s="2" customFormat="1" ht="23.25" customHeight="1" thickBot="1" x14ac:dyDescent="0.3"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V3" s="3"/>
      <c r="W3" s="3"/>
      <c r="X3" s="3"/>
      <c r="Y3" s="3"/>
      <c r="Z3" s="3"/>
    </row>
    <row r="4" spans="1:26" s="2" customFormat="1" ht="21" customHeight="1" thickBot="1" x14ac:dyDescent="0.3">
      <c r="A4" s="52" t="s">
        <v>0</v>
      </c>
      <c r="B4" s="54" t="s">
        <v>1</v>
      </c>
      <c r="C4" s="56" t="s">
        <v>2</v>
      </c>
      <c r="D4" s="56" t="s">
        <v>3</v>
      </c>
      <c r="E4" s="58" t="s">
        <v>4</v>
      </c>
      <c r="F4" s="60" t="s">
        <v>5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5" t="s">
        <v>6</v>
      </c>
      <c r="U4" s="61" t="s">
        <v>7</v>
      </c>
      <c r="V4" s="63" t="s">
        <v>8</v>
      </c>
      <c r="W4" s="3"/>
      <c r="X4" s="3"/>
      <c r="Y4" s="3"/>
      <c r="Z4" s="3"/>
    </row>
    <row r="5" spans="1:26" ht="69" customHeight="1" thickBot="1" x14ac:dyDescent="0.3">
      <c r="A5" s="53"/>
      <c r="B5" s="55"/>
      <c r="C5" s="57"/>
      <c r="D5" s="57"/>
      <c r="E5" s="59"/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21</v>
      </c>
      <c r="S5" s="6" t="s">
        <v>22</v>
      </c>
      <c r="T5" s="7" t="s">
        <v>23</v>
      </c>
      <c r="U5" s="62"/>
      <c r="V5" s="64"/>
      <c r="W5" s="1"/>
      <c r="X5" s="1"/>
      <c r="Y5" s="1"/>
      <c r="Z5" s="1"/>
    </row>
    <row r="6" spans="1:26" s="14" customFormat="1" ht="22.5" customHeight="1" x14ac:dyDescent="0.25">
      <c r="A6" s="50" t="s">
        <v>24</v>
      </c>
      <c r="B6" s="8" t="s">
        <v>25</v>
      </c>
      <c r="C6" s="9">
        <f>[1]Hospitals!B21</f>
        <v>63237223.640000001</v>
      </c>
      <c r="D6" s="9">
        <f>[1]Hospitals!C21</f>
        <v>48956260.120000005</v>
      </c>
      <c r="E6" s="10">
        <f>[1]Hospitals!D21</f>
        <v>-14280963.520000003</v>
      </c>
      <c r="F6" s="9">
        <f>[1]Hospitals!E21</f>
        <v>0</v>
      </c>
      <c r="G6" s="9">
        <f>[1]Hospitals!F21</f>
        <v>0</v>
      </c>
      <c r="H6" s="9">
        <f>[1]Hospitals!G21</f>
        <v>0</v>
      </c>
      <c r="I6" s="9">
        <f>[1]Hospitals!H21</f>
        <v>0</v>
      </c>
      <c r="J6" s="9">
        <f>[1]Hospitals!I21</f>
        <v>0</v>
      </c>
      <c r="K6" s="9">
        <f>[1]Hospitals!J21</f>
        <v>0</v>
      </c>
      <c r="L6" s="9">
        <f>[1]Hospitals!K21</f>
        <v>0</v>
      </c>
      <c r="M6" s="9">
        <f>[1]Hospitals!L21</f>
        <v>0</v>
      </c>
      <c r="N6" s="9">
        <f>[1]Hospitals!M21</f>
        <v>0</v>
      </c>
      <c r="O6" s="9">
        <f>[1]Hospitals!N21</f>
        <v>0</v>
      </c>
      <c r="P6" s="9">
        <f>[1]Hospitals!O21</f>
        <v>0</v>
      </c>
      <c r="Q6" s="9">
        <f>[1]Hospitals!P21</f>
        <v>0</v>
      </c>
      <c r="R6" s="9">
        <f>[1]Hospitals!Q21</f>
        <v>0</v>
      </c>
      <c r="S6" s="9">
        <f>[1]Hospitals!R21</f>
        <v>0</v>
      </c>
      <c r="T6" s="11">
        <f>[1]Hospitals!S21</f>
        <v>0</v>
      </c>
      <c r="U6" s="11">
        <f>[1]Hospitals!T21</f>
        <v>0</v>
      </c>
      <c r="V6" s="12">
        <f>[1]Hospitals!U21</f>
        <v>-14280963.520000003</v>
      </c>
      <c r="W6" s="13"/>
      <c r="X6" s="13"/>
      <c r="Y6" s="13"/>
      <c r="Z6" s="13"/>
    </row>
    <row r="7" spans="1:26" s="14" customFormat="1" ht="22.5" customHeight="1" x14ac:dyDescent="0.25">
      <c r="A7" s="48"/>
      <c r="B7" s="15" t="s">
        <v>26</v>
      </c>
      <c r="C7" s="16">
        <f>[1]Hospitals!B38</f>
        <v>480619634.73999995</v>
      </c>
      <c r="D7" s="16">
        <f>[1]Hospitals!C38</f>
        <v>379646926.64999998</v>
      </c>
      <c r="E7" s="17">
        <f>[1]Hospitals!D38</f>
        <v>-100972708.09</v>
      </c>
      <c r="F7" s="16">
        <f>[1]Hospitals!E38</f>
        <v>0</v>
      </c>
      <c r="G7" s="16">
        <f>[1]Hospitals!F38</f>
        <v>0</v>
      </c>
      <c r="H7" s="16">
        <f>[1]Hospitals!G38</f>
        <v>0</v>
      </c>
      <c r="I7" s="16">
        <f>[1]Hospitals!H38</f>
        <v>0</v>
      </c>
      <c r="J7" s="16">
        <f>[1]Hospitals!I38</f>
        <v>0</v>
      </c>
      <c r="K7" s="16">
        <f>[1]Hospitals!J38</f>
        <v>0</v>
      </c>
      <c r="L7" s="16">
        <f>[1]Hospitals!K38</f>
        <v>0</v>
      </c>
      <c r="M7" s="16">
        <f>[1]Hospitals!L38</f>
        <v>0</v>
      </c>
      <c r="N7" s="16">
        <f>[1]Hospitals!M38</f>
        <v>0</v>
      </c>
      <c r="O7" s="16">
        <f>[1]Hospitals!N38</f>
        <v>0</v>
      </c>
      <c r="P7" s="16">
        <f>[1]Hospitals!O38</f>
        <v>0</v>
      </c>
      <c r="Q7" s="16">
        <f>[1]Hospitals!P38</f>
        <v>0</v>
      </c>
      <c r="R7" s="16">
        <f>[1]Hospitals!Q38</f>
        <v>0</v>
      </c>
      <c r="S7" s="16">
        <f>[1]Hospitals!R38</f>
        <v>0</v>
      </c>
      <c r="T7" s="18">
        <f>[1]Hospitals!S38</f>
        <v>0</v>
      </c>
      <c r="U7" s="18">
        <f>[1]Hospitals!T38</f>
        <v>0</v>
      </c>
      <c r="V7" s="19">
        <f>[1]Hospitals!U38</f>
        <v>-100972708.09</v>
      </c>
      <c r="W7" s="13"/>
      <c r="X7" s="13"/>
      <c r="Y7" s="13"/>
      <c r="Z7" s="13"/>
    </row>
    <row r="8" spans="1:26" s="14" customFormat="1" ht="22.5" customHeight="1" thickBot="1" x14ac:dyDescent="0.3">
      <c r="A8" s="49"/>
      <c r="B8" s="20" t="s">
        <v>27</v>
      </c>
      <c r="C8" s="21">
        <f>[1]Hospitals!B41</f>
        <v>543856858.38</v>
      </c>
      <c r="D8" s="21">
        <f>[1]Hospitals!C41</f>
        <v>428603186.76999998</v>
      </c>
      <c r="E8" s="22">
        <f>[1]Hospitals!D41</f>
        <v>-115253671.61000001</v>
      </c>
      <c r="F8" s="21">
        <f>[1]Hospitals!E41</f>
        <v>0</v>
      </c>
      <c r="G8" s="21">
        <f>[1]Hospitals!F41</f>
        <v>0</v>
      </c>
      <c r="H8" s="21">
        <f>[1]Hospitals!G41</f>
        <v>0</v>
      </c>
      <c r="I8" s="21">
        <f>[1]Hospitals!H41</f>
        <v>0</v>
      </c>
      <c r="J8" s="21">
        <f>[1]Hospitals!I41</f>
        <v>0</v>
      </c>
      <c r="K8" s="21">
        <f>[1]Hospitals!J41</f>
        <v>0</v>
      </c>
      <c r="L8" s="21">
        <f>[1]Hospitals!K41</f>
        <v>0</v>
      </c>
      <c r="M8" s="21">
        <f>[1]Hospitals!L41</f>
        <v>0</v>
      </c>
      <c r="N8" s="21">
        <f>[1]Hospitals!M41</f>
        <v>0</v>
      </c>
      <c r="O8" s="21">
        <f>[1]Hospitals!N41</f>
        <v>0</v>
      </c>
      <c r="P8" s="21">
        <f>[1]Hospitals!O41</f>
        <v>0</v>
      </c>
      <c r="Q8" s="21">
        <f>[1]Hospitals!P41</f>
        <v>0</v>
      </c>
      <c r="R8" s="21">
        <f>[1]Hospitals!Q41</f>
        <v>0</v>
      </c>
      <c r="S8" s="21">
        <f>[1]Hospitals!R41</f>
        <v>0</v>
      </c>
      <c r="T8" s="23">
        <f>[1]Hospitals!S41</f>
        <v>0</v>
      </c>
      <c r="U8" s="23">
        <f>[1]Hospitals!T41</f>
        <v>0</v>
      </c>
      <c r="V8" s="24">
        <f>[1]Hospitals!U41</f>
        <v>-115253671.61000001</v>
      </c>
      <c r="W8" s="13"/>
      <c r="X8" s="13"/>
      <c r="Y8" s="13"/>
      <c r="Z8" s="13"/>
    </row>
    <row r="9" spans="1:26" ht="22.5" customHeight="1" x14ac:dyDescent="0.25">
      <c r="A9" s="50" t="s">
        <v>28</v>
      </c>
      <c r="B9" s="8" t="s">
        <v>25</v>
      </c>
      <c r="C9" s="9">
        <f>[1]Hospitals!B63</f>
        <v>58694482.5</v>
      </c>
      <c r="D9" s="9">
        <f>[1]Hospitals!C63</f>
        <v>32864234.18</v>
      </c>
      <c r="E9" s="10">
        <f>[1]Hospitals!D63</f>
        <v>-25830248.32</v>
      </c>
      <c r="F9" s="9">
        <f>[1]Hospitals!E63</f>
        <v>13580836.810000002</v>
      </c>
      <c r="G9" s="9">
        <f>[1]Hospitals!F63</f>
        <v>1201914.1600000001</v>
      </c>
      <c r="H9" s="9">
        <f>[1]Hospitals!G63</f>
        <v>0</v>
      </c>
      <c r="I9" s="9">
        <f>[1]Hospitals!H63</f>
        <v>0</v>
      </c>
      <c r="J9" s="9">
        <f>[1]Hospitals!I63</f>
        <v>0</v>
      </c>
      <c r="K9" s="9">
        <f>[1]Hospitals!J63</f>
        <v>0</v>
      </c>
      <c r="L9" s="9">
        <f>[1]Hospitals!K63</f>
        <v>0</v>
      </c>
      <c r="M9" s="9">
        <f>[1]Hospitals!L63</f>
        <v>0</v>
      </c>
      <c r="N9" s="9">
        <f>[1]Hospitals!M63</f>
        <v>183000</v>
      </c>
      <c r="O9" s="9">
        <f>[1]Hospitals!N63</f>
        <v>0</v>
      </c>
      <c r="P9" s="9">
        <f>[1]Hospitals!O63</f>
        <v>0</v>
      </c>
      <c r="Q9" s="9">
        <f>[1]Hospitals!P63</f>
        <v>0</v>
      </c>
      <c r="R9" s="9">
        <f>[1]Hospitals!Q63</f>
        <v>0</v>
      </c>
      <c r="S9" s="9">
        <f>[1]Hospitals!R63</f>
        <v>0</v>
      </c>
      <c r="T9" s="11">
        <f>[1]Hospitals!S63</f>
        <v>3677339</v>
      </c>
      <c r="U9" s="11">
        <f>[1]Hospitals!T63</f>
        <v>18643089.970000003</v>
      </c>
      <c r="V9" s="12">
        <f>[1]Hospitals!U63</f>
        <v>-7187158.3500000006</v>
      </c>
    </row>
    <row r="10" spans="1:26" ht="23.25" customHeight="1" x14ac:dyDescent="0.25">
      <c r="A10" s="48"/>
      <c r="B10" s="15" t="s">
        <v>26</v>
      </c>
      <c r="C10" s="16">
        <f>[1]Hospitals!B80</f>
        <v>430993274.38999999</v>
      </c>
      <c r="D10" s="16">
        <f>[1]Hospitals!C80</f>
        <v>274469264.47000003</v>
      </c>
      <c r="E10" s="17">
        <f>[1]Hospitals!D80</f>
        <v>-156524009.92000002</v>
      </c>
      <c r="F10" s="16">
        <f>[1]Hospitals!E80</f>
        <v>83924813.400000006</v>
      </c>
      <c r="G10" s="16">
        <f>[1]Hospitals!F80</f>
        <v>8424735.1199999992</v>
      </c>
      <c r="H10" s="16">
        <f>[1]Hospitals!G80</f>
        <v>0</v>
      </c>
      <c r="I10" s="16">
        <f>[1]Hospitals!H80</f>
        <v>0</v>
      </c>
      <c r="J10" s="16">
        <f>[1]Hospitals!I80</f>
        <v>0</v>
      </c>
      <c r="K10" s="16">
        <f>[1]Hospitals!J80</f>
        <v>0</v>
      </c>
      <c r="L10" s="16">
        <f>[1]Hospitals!K80</f>
        <v>0</v>
      </c>
      <c r="M10" s="16">
        <f>[1]Hospitals!L80</f>
        <v>0</v>
      </c>
      <c r="N10" s="16">
        <f>[1]Hospitals!M80</f>
        <v>225041</v>
      </c>
      <c r="O10" s="16">
        <f>[1]Hospitals!N80</f>
        <v>0</v>
      </c>
      <c r="P10" s="16">
        <f>[1]Hospitals!O80</f>
        <v>0</v>
      </c>
      <c r="Q10" s="16">
        <f>[1]Hospitals!P80</f>
        <v>0</v>
      </c>
      <c r="R10" s="16">
        <f>[1]Hospitals!Q80</f>
        <v>0</v>
      </c>
      <c r="S10" s="16">
        <f>[1]Hospitals!R80</f>
        <v>0</v>
      </c>
      <c r="T10" s="18">
        <f>[1]Hospitals!S80</f>
        <v>6900000</v>
      </c>
      <c r="U10" s="18">
        <f>[1]Hospitals!T80</f>
        <v>99474589.519999996</v>
      </c>
      <c r="V10" s="19">
        <f>[1]Hospitals!U80</f>
        <v>-57049420.399999999</v>
      </c>
    </row>
    <row r="11" spans="1:26" ht="23.1" customHeight="1" thickBot="1" x14ac:dyDescent="0.3">
      <c r="A11" s="49"/>
      <c r="B11" s="20" t="s">
        <v>27</v>
      </c>
      <c r="C11" s="21">
        <f>[1]Hospitals!B82</f>
        <v>489687756.88999999</v>
      </c>
      <c r="D11" s="21">
        <f>[1]Hospitals!C82</f>
        <v>307333498.65000004</v>
      </c>
      <c r="E11" s="22">
        <f>[1]Hospitals!D82</f>
        <v>-182354258.24000001</v>
      </c>
      <c r="F11" s="21">
        <f>[1]Hospitals!E82</f>
        <v>97505650.210000008</v>
      </c>
      <c r="G11" s="21">
        <f>[1]Hospitals!F82</f>
        <v>9626649.2799999993</v>
      </c>
      <c r="H11" s="21">
        <f>[1]Hospitals!G82</f>
        <v>0</v>
      </c>
      <c r="I11" s="21">
        <f>[1]Hospitals!H82</f>
        <v>0</v>
      </c>
      <c r="J11" s="21">
        <f>[1]Hospitals!I82</f>
        <v>0</v>
      </c>
      <c r="K11" s="21">
        <f>[1]Hospitals!J82</f>
        <v>0</v>
      </c>
      <c r="L11" s="21">
        <f>[1]Hospitals!K82</f>
        <v>0</v>
      </c>
      <c r="M11" s="21">
        <f>[1]Hospitals!L82</f>
        <v>0</v>
      </c>
      <c r="N11" s="21">
        <f>[1]Hospitals!M82</f>
        <v>408041</v>
      </c>
      <c r="O11" s="21">
        <f>[1]Hospitals!N82</f>
        <v>0</v>
      </c>
      <c r="P11" s="21">
        <f>[1]Hospitals!O82</f>
        <v>0</v>
      </c>
      <c r="Q11" s="21">
        <f>[1]Hospitals!P82</f>
        <v>0</v>
      </c>
      <c r="R11" s="21">
        <f>[1]Hospitals!Q82</f>
        <v>0</v>
      </c>
      <c r="S11" s="21">
        <f>[1]Hospitals!R82</f>
        <v>0</v>
      </c>
      <c r="T11" s="23">
        <f>[1]Hospitals!S82</f>
        <v>10577339</v>
      </c>
      <c r="U11" s="23">
        <f>[1]Hospitals!T82</f>
        <v>118117679.48999999</v>
      </c>
      <c r="V11" s="24">
        <f>[1]Hospitals!U82</f>
        <v>-64236578.75</v>
      </c>
    </row>
    <row r="12" spans="1:26" ht="23.1" customHeight="1" x14ac:dyDescent="0.25">
      <c r="A12" s="50" t="s">
        <v>29</v>
      </c>
      <c r="B12" s="8" t="s">
        <v>25</v>
      </c>
      <c r="C12" s="25">
        <f>[1]Hospitals!B104</f>
        <v>60140201.43</v>
      </c>
      <c r="D12" s="25">
        <f>[1]Hospitals!C104</f>
        <v>47806383.239999995</v>
      </c>
      <c r="E12" s="26">
        <f>[1]Hospitals!D104</f>
        <v>-12333818.189999998</v>
      </c>
      <c r="F12" s="25">
        <f>[1]Hospitals!E104</f>
        <v>0</v>
      </c>
      <c r="G12" s="25">
        <f>[1]Hospitals!F104</f>
        <v>0</v>
      </c>
      <c r="H12" s="25">
        <f>[1]Hospitals!G104</f>
        <v>0</v>
      </c>
      <c r="I12" s="25">
        <f>[1]Hospitals!H104</f>
        <v>51656072.100000001</v>
      </c>
      <c r="J12" s="25">
        <f>[1]Hospitals!I104</f>
        <v>0</v>
      </c>
      <c r="K12" s="25">
        <f>[1]Hospitals!J104</f>
        <v>0</v>
      </c>
      <c r="L12" s="25">
        <f>[1]Hospitals!K104</f>
        <v>0</v>
      </c>
      <c r="M12" s="25">
        <f>[1]Hospitals!L104</f>
        <v>0</v>
      </c>
      <c r="N12" s="25">
        <f>[1]Hospitals!M104</f>
        <v>0</v>
      </c>
      <c r="O12" s="25">
        <f>[1]Hospitals!N104</f>
        <v>0</v>
      </c>
      <c r="P12" s="25">
        <f>[1]Hospitals!O104</f>
        <v>0</v>
      </c>
      <c r="Q12" s="25">
        <f>[1]Hospitals!P104</f>
        <v>592484.52</v>
      </c>
      <c r="R12" s="25">
        <f>[1]Hospitals!Q104</f>
        <v>0</v>
      </c>
      <c r="S12" s="25">
        <f>[1]Hospitals!R104</f>
        <v>0</v>
      </c>
      <c r="T12" s="27">
        <f>[1]Hospitals!S104</f>
        <v>0</v>
      </c>
      <c r="U12" s="27">
        <f>[1]Hospitals!T104</f>
        <v>52248556.620000005</v>
      </c>
      <c r="V12" s="28">
        <f>[1]Hospitals!U104</f>
        <v>39914738.43</v>
      </c>
    </row>
    <row r="13" spans="1:26" ht="23.1" customHeight="1" x14ac:dyDescent="0.25">
      <c r="A13" s="48"/>
      <c r="B13" s="15" t="s">
        <v>26</v>
      </c>
      <c r="C13" s="29">
        <f>[1]Hospitals!B121</f>
        <v>444429085.14999998</v>
      </c>
      <c r="D13" s="29">
        <f>[1]Hospitals!C121</f>
        <v>358525658.95000005</v>
      </c>
      <c r="E13" s="30">
        <f>[1]Hospitals!D121</f>
        <v>-85903426.200000003</v>
      </c>
      <c r="F13" s="29">
        <f>[1]Hospitals!E121</f>
        <v>0</v>
      </c>
      <c r="G13" s="29">
        <f>[1]Hospitals!F121</f>
        <v>0</v>
      </c>
      <c r="H13" s="29">
        <f>[1]Hospitals!G121</f>
        <v>0</v>
      </c>
      <c r="I13" s="29">
        <f>[1]Hospitals!H121</f>
        <v>61253928</v>
      </c>
      <c r="J13" s="29">
        <f>[1]Hospitals!I121</f>
        <v>0</v>
      </c>
      <c r="K13" s="29">
        <f>[1]Hospitals!J121</f>
        <v>0</v>
      </c>
      <c r="L13" s="29">
        <f>[1]Hospitals!K121</f>
        <v>0</v>
      </c>
      <c r="M13" s="29">
        <f>[1]Hospitals!L121</f>
        <v>0</v>
      </c>
      <c r="N13" s="29">
        <f>[1]Hospitals!M121</f>
        <v>0</v>
      </c>
      <c r="O13" s="29">
        <f>[1]Hospitals!N121</f>
        <v>0</v>
      </c>
      <c r="P13" s="29">
        <f>[1]Hospitals!O121</f>
        <v>0</v>
      </c>
      <c r="Q13" s="29">
        <f>[1]Hospitals!P121</f>
        <v>49286</v>
      </c>
      <c r="R13" s="29">
        <f>[1]Hospitals!Q121</f>
        <v>0</v>
      </c>
      <c r="S13" s="29">
        <f>[1]Hospitals!R121</f>
        <v>0</v>
      </c>
      <c r="T13" s="31">
        <f>[1]Hospitals!S121</f>
        <v>0</v>
      </c>
      <c r="U13" s="31">
        <f>[1]Hospitals!T121</f>
        <v>61303214</v>
      </c>
      <c r="V13" s="32">
        <f>[1]Hospitals!U121</f>
        <v>-24600212.200000003</v>
      </c>
    </row>
    <row r="14" spans="1:26" ht="23.1" customHeight="1" thickBot="1" x14ac:dyDescent="0.3">
      <c r="A14" s="49"/>
      <c r="B14" s="20" t="s">
        <v>27</v>
      </c>
      <c r="C14" s="33">
        <f>[1]Hospitals!B123</f>
        <v>504569286.57999998</v>
      </c>
      <c r="D14" s="33">
        <f>[1]Hospitals!C123</f>
        <v>406332042.19000006</v>
      </c>
      <c r="E14" s="34">
        <f>[1]Hospitals!D123</f>
        <v>-98237244.390000001</v>
      </c>
      <c r="F14" s="33">
        <f>[1]Hospitals!E123</f>
        <v>0</v>
      </c>
      <c r="G14" s="33">
        <f>[1]Hospitals!F123</f>
        <v>0</v>
      </c>
      <c r="H14" s="33">
        <f>[1]Hospitals!G123</f>
        <v>0</v>
      </c>
      <c r="I14" s="33">
        <f>[1]Hospitals!H123</f>
        <v>112910000.09999999</v>
      </c>
      <c r="J14" s="33">
        <f>[1]Hospitals!I123</f>
        <v>0</v>
      </c>
      <c r="K14" s="33">
        <f>[1]Hospitals!J123</f>
        <v>0</v>
      </c>
      <c r="L14" s="33">
        <f>[1]Hospitals!K123</f>
        <v>0</v>
      </c>
      <c r="M14" s="33">
        <f>[1]Hospitals!L123</f>
        <v>0</v>
      </c>
      <c r="N14" s="33">
        <f>[1]Hospitals!M123</f>
        <v>0</v>
      </c>
      <c r="O14" s="33">
        <f>[1]Hospitals!N123</f>
        <v>0</v>
      </c>
      <c r="P14" s="33">
        <f>[1]Hospitals!O123</f>
        <v>0</v>
      </c>
      <c r="Q14" s="33">
        <f>[1]Hospitals!P123</f>
        <v>641770.52</v>
      </c>
      <c r="R14" s="33">
        <f>[1]Hospitals!Q123</f>
        <v>0</v>
      </c>
      <c r="S14" s="33">
        <f>[1]Hospitals!R123</f>
        <v>0</v>
      </c>
      <c r="T14" s="35">
        <f>[1]Hospitals!S123</f>
        <v>0</v>
      </c>
      <c r="U14" s="35">
        <f>[1]Hospitals!T123</f>
        <v>113551770.62</v>
      </c>
      <c r="V14" s="36">
        <f>[1]Hospitals!U123</f>
        <v>15314526.229999997</v>
      </c>
    </row>
    <row r="15" spans="1:26" ht="23.1" customHeight="1" x14ac:dyDescent="0.25">
      <c r="A15" s="47" t="s">
        <v>30</v>
      </c>
      <c r="B15" s="8" t="s">
        <v>25</v>
      </c>
      <c r="C15" s="37">
        <f>[1]Hospitals!B143</f>
        <v>62918099.200000003</v>
      </c>
      <c r="D15" s="37">
        <f>[1]Hospitals!C143</f>
        <v>67924731.74000001</v>
      </c>
      <c r="E15" s="38">
        <f>[1]Hospitals!D143</f>
        <v>5006632.5399999982</v>
      </c>
      <c r="F15" s="37">
        <f>[1]Hospitals!E143</f>
        <v>0</v>
      </c>
      <c r="G15" s="37">
        <f>[1]Hospitals!F143</f>
        <v>0</v>
      </c>
      <c r="H15" s="37">
        <f>[1]Hospitals!G143</f>
        <v>412472.37</v>
      </c>
      <c r="I15" s="37">
        <f>[1]Hospitals!H143</f>
        <v>0</v>
      </c>
      <c r="J15" s="37">
        <f>[1]Hospitals!I143</f>
        <v>426201.45999999996</v>
      </c>
      <c r="K15" s="37">
        <f>[1]Hospitals!J143</f>
        <v>0</v>
      </c>
      <c r="L15" s="37">
        <f>[1]Hospitals!K143</f>
        <v>0</v>
      </c>
      <c r="M15" s="37">
        <f>[1]Hospitals!L143</f>
        <v>0</v>
      </c>
      <c r="N15" s="37">
        <f>[1]Hospitals!M143</f>
        <v>0</v>
      </c>
      <c r="O15" s="37">
        <f>[1]Hospitals!N143</f>
        <v>0</v>
      </c>
      <c r="P15" s="37">
        <f>[1]Hospitals!O143</f>
        <v>0</v>
      </c>
      <c r="Q15" s="37">
        <f>[1]Hospitals!P143</f>
        <v>0</v>
      </c>
      <c r="R15" s="37">
        <f>[1]Hospitals!Q143</f>
        <v>0</v>
      </c>
      <c r="S15" s="37">
        <f>[1]Hospitals!R143</f>
        <v>0</v>
      </c>
      <c r="T15" s="39">
        <f>[1]Hospitals!S143</f>
        <v>2115000</v>
      </c>
      <c r="U15" s="39">
        <f>[1]Hospitals!T143</f>
        <v>2953673.83</v>
      </c>
      <c r="V15" s="40">
        <f>[1]Hospitals!U143</f>
        <v>7960306.3699999973</v>
      </c>
    </row>
    <row r="16" spans="1:26" ht="23.1" customHeight="1" x14ac:dyDescent="0.25">
      <c r="A16" s="48"/>
      <c r="B16" s="15" t="s">
        <v>26</v>
      </c>
      <c r="C16" s="41">
        <f>[1]Hospitals!B160</f>
        <v>487962109.19</v>
      </c>
      <c r="D16" s="41">
        <f>[1]Hospitals!C160</f>
        <v>443658230.45999998</v>
      </c>
      <c r="E16" s="42">
        <f>[1]Hospitals!D160</f>
        <v>-44303878.729999997</v>
      </c>
      <c r="F16" s="41">
        <f>[1]Hospitals!E160</f>
        <v>0</v>
      </c>
      <c r="G16" s="41">
        <f>[1]Hospitals!F160</f>
        <v>0</v>
      </c>
      <c r="H16" s="41">
        <f>[1]Hospitals!G160</f>
        <v>1983163.63</v>
      </c>
      <c r="I16" s="41">
        <f>[1]Hospitals!H160</f>
        <v>0</v>
      </c>
      <c r="J16" s="41">
        <f>[1]Hospitals!I160</f>
        <v>0</v>
      </c>
      <c r="K16" s="41">
        <f>[1]Hospitals!J160</f>
        <v>6959751</v>
      </c>
      <c r="L16" s="41">
        <f>[1]Hospitals!K160</f>
        <v>0</v>
      </c>
      <c r="M16" s="41">
        <f>[1]Hospitals!L160</f>
        <v>0</v>
      </c>
      <c r="N16" s="41">
        <f>[1]Hospitals!M160</f>
        <v>0</v>
      </c>
      <c r="O16" s="41">
        <f>[1]Hospitals!N160</f>
        <v>0</v>
      </c>
      <c r="P16" s="41">
        <f>[1]Hospitals!O160</f>
        <v>0</v>
      </c>
      <c r="Q16" s="41">
        <f>[1]Hospitals!P160</f>
        <v>0</v>
      </c>
      <c r="R16" s="41">
        <f>[1]Hospitals!Q160</f>
        <v>0</v>
      </c>
      <c r="S16" s="41">
        <f>[1]Hospitals!R160</f>
        <v>0</v>
      </c>
      <c r="T16" s="43">
        <f>[1]Hospitals!S160</f>
        <v>22800000</v>
      </c>
      <c r="U16" s="43">
        <f>[1]Hospitals!T160</f>
        <v>31742914.629999999</v>
      </c>
      <c r="V16" s="44">
        <f>[1]Hospitals!U160</f>
        <v>-12560964.099999998</v>
      </c>
    </row>
    <row r="17" spans="1:22" ht="23.1" customHeight="1" thickBot="1" x14ac:dyDescent="0.3">
      <c r="A17" s="49"/>
      <c r="B17" s="20" t="s">
        <v>27</v>
      </c>
      <c r="C17" s="33">
        <f>[1]Hospitals!B162</f>
        <v>550880208.38999999</v>
      </c>
      <c r="D17" s="33">
        <f>[1]Hospitals!C162</f>
        <v>511582962.19999999</v>
      </c>
      <c r="E17" s="34">
        <f>[1]Hospitals!D162</f>
        <v>-39297246.189999998</v>
      </c>
      <c r="F17" s="33">
        <f>[1]Hospitals!E162</f>
        <v>0</v>
      </c>
      <c r="G17" s="33">
        <f>[1]Hospitals!F162</f>
        <v>0</v>
      </c>
      <c r="H17" s="33">
        <f>[1]Hospitals!G162</f>
        <v>2395636</v>
      </c>
      <c r="I17" s="33">
        <f>[1]Hospitals!H162</f>
        <v>0</v>
      </c>
      <c r="J17" s="33">
        <f>[1]Hospitals!I162</f>
        <v>426201.45999999996</v>
      </c>
      <c r="K17" s="33">
        <f>[1]Hospitals!J162</f>
        <v>6959751</v>
      </c>
      <c r="L17" s="33">
        <f>[1]Hospitals!K162</f>
        <v>0</v>
      </c>
      <c r="M17" s="33">
        <f>[1]Hospitals!L162</f>
        <v>0</v>
      </c>
      <c r="N17" s="33">
        <f>[1]Hospitals!M162</f>
        <v>0</v>
      </c>
      <c r="O17" s="33">
        <f>[1]Hospitals!N162</f>
        <v>0</v>
      </c>
      <c r="P17" s="33">
        <f>[1]Hospitals!O162</f>
        <v>0</v>
      </c>
      <c r="Q17" s="33">
        <f>[1]Hospitals!P162</f>
        <v>0</v>
      </c>
      <c r="R17" s="33">
        <f>[1]Hospitals!Q162</f>
        <v>0</v>
      </c>
      <c r="S17" s="33">
        <f>[1]Hospitals!R162</f>
        <v>0</v>
      </c>
      <c r="T17" s="35">
        <f>[1]Hospitals!S162</f>
        <v>24915000</v>
      </c>
      <c r="U17" s="35">
        <f>[1]Hospitals!T162</f>
        <v>34696588.460000001</v>
      </c>
      <c r="V17" s="36">
        <f>[1]Hospitals!U162</f>
        <v>-4600657.7300000004</v>
      </c>
    </row>
    <row r="18" spans="1:22" ht="23.1" customHeight="1" x14ac:dyDescent="0.25">
      <c r="A18" s="47" t="s">
        <v>31</v>
      </c>
      <c r="B18" s="8" t="s">
        <v>25</v>
      </c>
      <c r="C18" s="37">
        <f>[1]Hospitals!B182</f>
        <v>63758660.490000002</v>
      </c>
      <c r="D18" s="37">
        <f>[1]Hospitals!C182</f>
        <v>63106887.100000001</v>
      </c>
      <c r="E18" s="38">
        <f>[1]Hospitals!D182</f>
        <v>-651773.39000000153</v>
      </c>
      <c r="F18" s="37">
        <f>[1]Hospitals!E182</f>
        <v>0</v>
      </c>
      <c r="G18" s="37">
        <f>[1]Hospitals!F182</f>
        <v>0</v>
      </c>
      <c r="H18" s="37">
        <f>[1]Hospitals!G182</f>
        <v>0</v>
      </c>
      <c r="I18" s="37">
        <f>[1]Hospitals!H182</f>
        <v>0</v>
      </c>
      <c r="J18" s="37">
        <f>[1]Hospitals!I182</f>
        <v>0</v>
      </c>
      <c r="K18" s="37">
        <f>[1]Hospitals!J182</f>
        <v>0</v>
      </c>
      <c r="L18" s="37">
        <f>[1]Hospitals!K182</f>
        <v>0</v>
      </c>
      <c r="M18" s="37">
        <f>[1]Hospitals!L182</f>
        <v>0</v>
      </c>
      <c r="N18" s="37">
        <f>[1]Hospitals!M182</f>
        <v>0</v>
      </c>
      <c r="O18" s="37">
        <f>[1]Hospitals!N182</f>
        <v>0</v>
      </c>
      <c r="P18" s="37">
        <f>[1]Hospitals!O182</f>
        <v>0</v>
      </c>
      <c r="Q18" s="37">
        <f>[1]Hospitals!P182</f>
        <v>0</v>
      </c>
      <c r="R18" s="37">
        <f>[1]Hospitals!Q182</f>
        <v>0</v>
      </c>
      <c r="S18" s="37">
        <f>[1]Hospitals!R182</f>
        <v>0</v>
      </c>
      <c r="T18" s="39">
        <f>[1]Hospitals!S182</f>
        <v>0</v>
      </c>
      <c r="U18" s="39">
        <f>[1]Hospitals!T182</f>
        <v>0</v>
      </c>
      <c r="V18" s="40">
        <f>[1]Hospitals!U182</f>
        <v>-651773.39000000153</v>
      </c>
    </row>
    <row r="19" spans="1:22" ht="23.1" customHeight="1" x14ac:dyDescent="0.25">
      <c r="A19" s="48"/>
      <c r="B19" s="15" t="s">
        <v>26</v>
      </c>
      <c r="C19" s="41">
        <f>[1]Hospitals!B199</f>
        <v>468863609.95999998</v>
      </c>
      <c r="D19" s="41">
        <f>[1]Hospitals!C199</f>
        <v>453204283.34000003</v>
      </c>
      <c r="E19" s="42">
        <f>[1]Hospitals!D199</f>
        <v>-15659326.619999997</v>
      </c>
      <c r="F19" s="41">
        <f>[1]Hospitals!E199</f>
        <v>0</v>
      </c>
      <c r="G19" s="41">
        <f>[1]Hospitals!F199</f>
        <v>0</v>
      </c>
      <c r="H19" s="41">
        <f>[1]Hospitals!G199</f>
        <v>307723</v>
      </c>
      <c r="I19" s="41">
        <f>[1]Hospitals!H199</f>
        <v>0</v>
      </c>
      <c r="J19" s="41">
        <f>[1]Hospitals!I199</f>
        <v>0</v>
      </c>
      <c r="K19" s="41">
        <f>[1]Hospitals!J199</f>
        <v>19700000</v>
      </c>
      <c r="L19" s="41">
        <f>[1]Hospitals!K199</f>
        <v>21750000</v>
      </c>
      <c r="M19" s="41">
        <f>[1]Hospitals!L199</f>
        <v>2428439.64</v>
      </c>
      <c r="N19" s="41">
        <f>[1]Hospitals!M199</f>
        <v>0</v>
      </c>
      <c r="O19" s="41">
        <f>[1]Hospitals!N199</f>
        <v>0</v>
      </c>
      <c r="P19" s="41">
        <f>[1]Hospitals!O199</f>
        <v>0</v>
      </c>
      <c r="Q19" s="41">
        <f>[1]Hospitals!P199</f>
        <v>0</v>
      </c>
      <c r="R19" s="41">
        <f>[1]Hospitals!Q199</f>
        <v>0</v>
      </c>
      <c r="S19" s="41">
        <f>[1]Hospitals!R199</f>
        <v>0</v>
      </c>
      <c r="T19" s="43">
        <f>[1]Hospitals!S199</f>
        <v>0</v>
      </c>
      <c r="U19" s="43">
        <f>[1]Hospitals!T199</f>
        <v>44186162.640000001</v>
      </c>
      <c r="V19" s="44">
        <f>[1]Hospitals!U199</f>
        <v>28526836.020000003</v>
      </c>
    </row>
    <row r="20" spans="1:22" ht="23.1" customHeight="1" thickBot="1" x14ac:dyDescent="0.3">
      <c r="A20" s="49"/>
      <c r="B20" s="20" t="s">
        <v>27</v>
      </c>
      <c r="C20" s="33">
        <f>[1]Hospitals!B201</f>
        <v>532622270.44999999</v>
      </c>
      <c r="D20" s="33">
        <f>[1]Hospitals!C201</f>
        <v>516311170.44000006</v>
      </c>
      <c r="E20" s="34">
        <f>[1]Hospitals!D201</f>
        <v>-16311100.009999998</v>
      </c>
      <c r="F20" s="33">
        <f>[1]Hospitals!E201</f>
        <v>0</v>
      </c>
      <c r="G20" s="33">
        <f>[1]Hospitals!F201</f>
        <v>0</v>
      </c>
      <c r="H20" s="33">
        <f>[1]Hospitals!G201</f>
        <v>307723</v>
      </c>
      <c r="I20" s="33">
        <f>[1]Hospitals!H201</f>
        <v>0</v>
      </c>
      <c r="J20" s="33">
        <f>[1]Hospitals!I201</f>
        <v>0</v>
      </c>
      <c r="K20" s="33">
        <f>[1]Hospitals!J201</f>
        <v>19700000</v>
      </c>
      <c r="L20" s="33">
        <f>[1]Hospitals!K201</f>
        <v>21750000</v>
      </c>
      <c r="M20" s="33">
        <f>[1]Hospitals!L201</f>
        <v>2428439.64</v>
      </c>
      <c r="N20" s="33">
        <f>[1]Hospitals!M201</f>
        <v>0</v>
      </c>
      <c r="O20" s="33">
        <f>[1]Hospitals!N201</f>
        <v>0</v>
      </c>
      <c r="P20" s="33">
        <f>[1]Hospitals!O201</f>
        <v>0</v>
      </c>
      <c r="Q20" s="33">
        <f>[1]Hospitals!P201</f>
        <v>0</v>
      </c>
      <c r="R20" s="33">
        <f>[1]Hospitals!Q201</f>
        <v>0</v>
      </c>
      <c r="S20" s="33">
        <f>[1]Hospitals!R201</f>
        <v>0</v>
      </c>
      <c r="T20" s="35">
        <f>[1]Hospitals!S201</f>
        <v>0</v>
      </c>
      <c r="U20" s="35">
        <f>[1]Hospitals!T201</f>
        <v>44186162.640000001</v>
      </c>
      <c r="V20" s="36">
        <f>[1]Hospitals!U201</f>
        <v>27875062.630000003</v>
      </c>
    </row>
    <row r="21" spans="1:22" ht="23.1" customHeight="1" x14ac:dyDescent="0.25">
      <c r="A21" s="50" t="s">
        <v>32</v>
      </c>
      <c r="B21" s="8" t="s">
        <v>25</v>
      </c>
      <c r="C21" s="37">
        <f>[1]Hospitals!B221</f>
        <v>62133384.651316538</v>
      </c>
      <c r="D21" s="37">
        <f>[1]Hospitals!C221</f>
        <v>55182789.246620312</v>
      </c>
      <c r="E21" s="38">
        <f>[1]Hospitals!D221</f>
        <v>-6950595.4046962243</v>
      </c>
      <c r="F21" s="37">
        <f>[1]Hospitals!E221</f>
        <v>0</v>
      </c>
      <c r="G21" s="37">
        <f>[1]Hospitals!F221</f>
        <v>0</v>
      </c>
      <c r="H21" s="37">
        <f>[1]Hospitals!G221</f>
        <v>0</v>
      </c>
      <c r="I21" s="37">
        <f>[1]Hospitals!H221</f>
        <v>0</v>
      </c>
      <c r="J21" s="37">
        <f>[1]Hospitals!I221</f>
        <v>0</v>
      </c>
      <c r="K21" s="37">
        <f>[1]Hospitals!J221</f>
        <v>0</v>
      </c>
      <c r="L21" s="37">
        <f>[1]Hospitals!K221</f>
        <v>0</v>
      </c>
      <c r="M21" s="37">
        <f>[1]Hospitals!L221</f>
        <v>0</v>
      </c>
      <c r="N21" s="37">
        <f>[1]Hospitals!M221</f>
        <v>316896</v>
      </c>
      <c r="O21" s="37">
        <f>[1]Hospitals!N221</f>
        <v>0</v>
      </c>
      <c r="P21" s="37">
        <f>[1]Hospitals!O221</f>
        <v>0</v>
      </c>
      <c r="Q21" s="37">
        <f>[1]Hospitals!P221</f>
        <v>0</v>
      </c>
      <c r="R21" s="37">
        <f>[1]Hospitals!Q221</f>
        <v>962611.32</v>
      </c>
      <c r="S21" s="37">
        <f>[1]Hospitals!R221</f>
        <v>0</v>
      </c>
      <c r="T21" s="39">
        <f>[1]Hospitals!S221</f>
        <v>0</v>
      </c>
      <c r="U21" s="39">
        <f>[1]Hospitals!T221</f>
        <v>1279507.3200000003</v>
      </c>
      <c r="V21" s="40">
        <f>[1]Hospitals!U221</f>
        <v>-5671088.084696223</v>
      </c>
    </row>
    <row r="22" spans="1:22" ht="23.1" customHeight="1" x14ac:dyDescent="0.25">
      <c r="A22" s="48"/>
      <c r="B22" s="15" t="s">
        <v>26</v>
      </c>
      <c r="C22" s="41">
        <f>[1]Hospitals!B238</f>
        <v>471675030.40999997</v>
      </c>
      <c r="D22" s="41">
        <f>[1]Hospitals!C238</f>
        <v>451368791.75999999</v>
      </c>
      <c r="E22" s="42">
        <f>[1]Hospitals!D238</f>
        <v>-20306238.649999999</v>
      </c>
      <c r="F22" s="41">
        <f>[1]Hospitals!E238</f>
        <v>0</v>
      </c>
      <c r="G22" s="41">
        <f>[1]Hospitals!F238</f>
        <v>0</v>
      </c>
      <c r="H22" s="41">
        <f>[1]Hospitals!G238</f>
        <v>0</v>
      </c>
      <c r="I22" s="41">
        <f>[1]Hospitals!H238</f>
        <v>0</v>
      </c>
      <c r="J22" s="41">
        <f>[1]Hospitals!I238</f>
        <v>0</v>
      </c>
      <c r="K22" s="41">
        <f>[1]Hospitals!J238</f>
        <v>0</v>
      </c>
      <c r="L22" s="41">
        <f>[1]Hospitals!K238</f>
        <v>0</v>
      </c>
      <c r="M22" s="41">
        <f>[1]Hospitals!L238</f>
        <v>0</v>
      </c>
      <c r="N22" s="41">
        <f>[1]Hospitals!M238</f>
        <v>702351</v>
      </c>
      <c r="O22" s="41">
        <f>[1]Hospitals!N238</f>
        <v>0</v>
      </c>
      <c r="P22" s="41">
        <f>[1]Hospitals!O238</f>
        <v>0</v>
      </c>
      <c r="Q22" s="41">
        <f>[1]Hospitals!P238</f>
        <v>0</v>
      </c>
      <c r="R22" s="41">
        <f>[1]Hospitals!Q238</f>
        <v>80217.61</v>
      </c>
      <c r="S22" s="41">
        <f>[1]Hospitals!R238</f>
        <v>0</v>
      </c>
      <c r="T22" s="43">
        <f>[1]Hospitals!S238</f>
        <v>0</v>
      </c>
      <c r="U22" s="43">
        <f>[1]Hospitals!T238</f>
        <v>782568.61</v>
      </c>
      <c r="V22" s="44">
        <f>[1]Hospitals!U238</f>
        <v>-19523670.039999999</v>
      </c>
    </row>
    <row r="23" spans="1:22" ht="23.1" customHeight="1" thickBot="1" x14ac:dyDescent="0.3">
      <c r="A23" s="49"/>
      <c r="B23" s="20" t="s">
        <v>27</v>
      </c>
      <c r="C23" s="33">
        <f>[1]Hospitals!B240</f>
        <v>533808415.06131649</v>
      </c>
      <c r="D23" s="33">
        <f>[1]Hospitals!C240</f>
        <v>506551581.00662029</v>
      </c>
      <c r="E23" s="34">
        <f>[1]Hospitals!D240</f>
        <v>-27256834.054696225</v>
      </c>
      <c r="F23" s="33">
        <f>[1]Hospitals!E240</f>
        <v>0</v>
      </c>
      <c r="G23" s="33">
        <f>[1]Hospitals!F240</f>
        <v>0</v>
      </c>
      <c r="H23" s="33">
        <f>[1]Hospitals!G240</f>
        <v>0</v>
      </c>
      <c r="I23" s="33">
        <f>[1]Hospitals!H240</f>
        <v>0</v>
      </c>
      <c r="J23" s="33">
        <f>[1]Hospitals!I240</f>
        <v>0</v>
      </c>
      <c r="K23" s="33">
        <f>[1]Hospitals!J240</f>
        <v>0</v>
      </c>
      <c r="L23" s="33">
        <f>[1]Hospitals!K240</f>
        <v>0</v>
      </c>
      <c r="M23" s="33">
        <f>[1]Hospitals!L240</f>
        <v>0</v>
      </c>
      <c r="N23" s="33">
        <f>[1]Hospitals!M240</f>
        <v>1019247</v>
      </c>
      <c r="O23" s="33">
        <f>[1]Hospitals!N240</f>
        <v>0</v>
      </c>
      <c r="P23" s="33">
        <f>[1]Hospitals!O240</f>
        <v>0</v>
      </c>
      <c r="Q23" s="33">
        <f>[1]Hospitals!P240</f>
        <v>0</v>
      </c>
      <c r="R23" s="33">
        <f>[1]Hospitals!Q240</f>
        <v>1042828.9299999999</v>
      </c>
      <c r="S23" s="33">
        <f>[1]Hospitals!R240</f>
        <v>0</v>
      </c>
      <c r="T23" s="35">
        <f>[1]Hospitals!S240</f>
        <v>0</v>
      </c>
      <c r="U23" s="35">
        <f>[1]Hospitals!T240</f>
        <v>2062075.9300000002</v>
      </c>
      <c r="V23" s="36">
        <f>[1]Hospitals!U240</f>
        <v>-25194758.124696221</v>
      </c>
    </row>
    <row r="24" spans="1:22" ht="23.1" customHeight="1" x14ac:dyDescent="0.25">
      <c r="A24" s="47" t="s">
        <v>33</v>
      </c>
      <c r="B24" s="8" t="s">
        <v>25</v>
      </c>
      <c r="C24" s="37">
        <f>[1]Hospitals!B260</f>
        <v>60732960.392816536</v>
      </c>
      <c r="D24" s="37">
        <f>[1]Hospitals!C260</f>
        <v>49827137.013593741</v>
      </c>
      <c r="E24" s="38">
        <f>[1]Hospitals!D260</f>
        <v>-10905823.379222803</v>
      </c>
      <c r="F24" s="37">
        <f>[1]Hospitals!E260</f>
        <v>0</v>
      </c>
      <c r="G24" s="37">
        <f>[1]Hospitals!F260</f>
        <v>0</v>
      </c>
      <c r="H24" s="37">
        <f>[1]Hospitals!G260</f>
        <v>0</v>
      </c>
      <c r="I24" s="37">
        <f>[1]Hospitals!H260</f>
        <v>0</v>
      </c>
      <c r="J24" s="37">
        <f>[1]Hospitals!I260</f>
        <v>0</v>
      </c>
      <c r="K24" s="37">
        <f>[1]Hospitals!J260</f>
        <v>0</v>
      </c>
      <c r="L24" s="37">
        <f>[1]Hospitals!K260</f>
        <v>0</v>
      </c>
      <c r="M24" s="37">
        <f>[1]Hospitals!L260</f>
        <v>0</v>
      </c>
      <c r="N24" s="37">
        <f>[1]Hospitals!M260</f>
        <v>0</v>
      </c>
      <c r="O24" s="37">
        <f>[1]Hospitals!N260</f>
        <v>0</v>
      </c>
      <c r="P24" s="37">
        <f>[1]Hospitals!O260</f>
        <v>0</v>
      </c>
      <c r="Q24" s="37">
        <f>[1]Hospitals!P260</f>
        <v>0</v>
      </c>
      <c r="R24" s="37"/>
      <c r="S24" s="37">
        <f>[1]Hospitals!R260</f>
        <v>0</v>
      </c>
      <c r="T24" s="39">
        <f>[1]Hospitals!S260</f>
        <v>4719058.8</v>
      </c>
      <c r="U24" s="39">
        <f>[1]Hospitals!T260</f>
        <v>4719058.8</v>
      </c>
      <c r="V24" s="40">
        <f>[1]Hospitals!U260</f>
        <v>-6186764.579222803</v>
      </c>
    </row>
    <row r="25" spans="1:22" ht="23.1" customHeight="1" x14ac:dyDescent="0.25">
      <c r="A25" s="48"/>
      <c r="B25" s="15" t="s">
        <v>26</v>
      </c>
      <c r="C25" s="41">
        <f>[1]Hospitals!B277</f>
        <v>468522198</v>
      </c>
      <c r="D25" s="41">
        <f>[1]Hospitals!C277</f>
        <v>441332315</v>
      </c>
      <c r="E25" s="42">
        <f>[1]Hospitals!D277</f>
        <v>-27189883</v>
      </c>
      <c r="F25" s="41">
        <f>[1]Hospitals!E277</f>
        <v>0</v>
      </c>
      <c r="G25" s="41">
        <f>[1]Hospitals!F277</f>
        <v>0</v>
      </c>
      <c r="H25" s="41">
        <f>[1]Hospitals!G277</f>
        <v>0</v>
      </c>
      <c r="I25" s="41">
        <f>[1]Hospitals!H277</f>
        <v>0</v>
      </c>
      <c r="J25" s="41">
        <f>[1]Hospitals!I277</f>
        <v>0</v>
      </c>
      <c r="K25" s="41">
        <f>[1]Hospitals!J277</f>
        <v>0</v>
      </c>
      <c r="L25" s="41">
        <f>[1]Hospitals!K277</f>
        <v>0</v>
      </c>
      <c r="M25" s="41">
        <f>[1]Hospitals!L277</f>
        <v>0</v>
      </c>
      <c r="N25" s="41">
        <f>[1]Hospitals!M277</f>
        <v>0</v>
      </c>
      <c r="O25" s="41">
        <f>[1]Hospitals!N277</f>
        <v>0</v>
      </c>
      <c r="P25" s="41">
        <f>[1]Hospitals!O277</f>
        <v>0</v>
      </c>
      <c r="Q25" s="41">
        <f>[1]Hospitals!P277</f>
        <v>0</v>
      </c>
      <c r="R25" s="41"/>
      <c r="S25" s="41">
        <f>[1]Hospitals!R277</f>
        <v>0</v>
      </c>
      <c r="T25" s="43">
        <f>[1]Hospitals!S277</f>
        <v>11871008</v>
      </c>
      <c r="U25" s="43">
        <f>[1]Hospitals!T277</f>
        <v>11871008</v>
      </c>
      <c r="V25" s="44">
        <f>[1]Hospitals!U277</f>
        <v>-15318875</v>
      </c>
    </row>
    <row r="26" spans="1:22" ht="23.1" customHeight="1" thickBot="1" x14ac:dyDescent="0.3">
      <c r="A26" s="49"/>
      <c r="B26" s="20" t="s">
        <v>27</v>
      </c>
      <c r="C26" s="33">
        <f>[1]Hospitals!B279</f>
        <v>529255158.39281654</v>
      </c>
      <c r="D26" s="33">
        <f>[1]Hospitals!C279</f>
        <v>491159452.01359373</v>
      </c>
      <c r="E26" s="34">
        <f>[1]Hospitals!D279</f>
        <v>-38095706.379222803</v>
      </c>
      <c r="F26" s="33">
        <f>[1]Hospitals!E279</f>
        <v>0</v>
      </c>
      <c r="G26" s="33">
        <f>[1]Hospitals!F279</f>
        <v>0</v>
      </c>
      <c r="H26" s="33">
        <f>[1]Hospitals!G279</f>
        <v>0</v>
      </c>
      <c r="I26" s="33">
        <f>[1]Hospitals!H279</f>
        <v>0</v>
      </c>
      <c r="J26" s="33">
        <f>[1]Hospitals!I279</f>
        <v>0</v>
      </c>
      <c r="K26" s="33">
        <f>[1]Hospitals!J279</f>
        <v>0</v>
      </c>
      <c r="L26" s="33">
        <f>[1]Hospitals!K279</f>
        <v>0</v>
      </c>
      <c r="M26" s="33">
        <f>[1]Hospitals!L279</f>
        <v>0</v>
      </c>
      <c r="N26" s="33">
        <f>[1]Hospitals!M279</f>
        <v>0</v>
      </c>
      <c r="O26" s="33">
        <f>[1]Hospitals!N279</f>
        <v>0</v>
      </c>
      <c r="P26" s="33">
        <f>[1]Hospitals!O279</f>
        <v>0</v>
      </c>
      <c r="Q26" s="33">
        <f>[1]Hospitals!P279</f>
        <v>0</v>
      </c>
      <c r="R26" s="33"/>
      <c r="S26" s="33">
        <f>[1]Hospitals!R279</f>
        <v>0</v>
      </c>
      <c r="T26" s="35">
        <f>[1]Hospitals!S279</f>
        <v>16590066.800000001</v>
      </c>
      <c r="U26" s="35">
        <f>[1]Hospitals!T279</f>
        <v>16590066.800000001</v>
      </c>
      <c r="V26" s="36">
        <f>[1]Hospitals!U279</f>
        <v>-21505639.579222802</v>
      </c>
    </row>
    <row r="27" spans="1:22" ht="23.1" hidden="1" customHeight="1" x14ac:dyDescent="0.25">
      <c r="A27" s="47" t="s">
        <v>34</v>
      </c>
      <c r="B27" s="8" t="s">
        <v>25</v>
      </c>
      <c r="C27" s="37">
        <f>[1]Hospitals!B299</f>
        <v>0</v>
      </c>
      <c r="D27" s="37">
        <f>[1]Hospitals!C299</f>
        <v>0</v>
      </c>
      <c r="E27" s="38">
        <f>[1]Hospitals!D299</f>
        <v>0</v>
      </c>
      <c r="F27" s="37">
        <f>[1]Hospitals!E299</f>
        <v>0</v>
      </c>
      <c r="G27" s="37">
        <f>[1]Hospitals!F299</f>
        <v>0</v>
      </c>
      <c r="H27" s="37">
        <f>[1]Hospitals!G299</f>
        <v>0</v>
      </c>
      <c r="I27" s="37">
        <f>[1]Hospitals!H299</f>
        <v>0</v>
      </c>
      <c r="J27" s="37">
        <f>[1]Hospitals!I299</f>
        <v>0</v>
      </c>
      <c r="K27" s="37">
        <f>[1]Hospitals!J299</f>
        <v>0</v>
      </c>
      <c r="L27" s="37">
        <f>[1]Hospitals!K299</f>
        <v>0</v>
      </c>
      <c r="M27" s="37">
        <f>[1]Hospitals!L299</f>
        <v>0</v>
      </c>
      <c r="N27" s="37">
        <f>[1]Hospitals!M299</f>
        <v>0</v>
      </c>
      <c r="O27" s="37">
        <f>[1]Hospitals!N299</f>
        <v>0</v>
      </c>
      <c r="P27" s="37">
        <f>[1]Hospitals!O299</f>
        <v>0</v>
      </c>
      <c r="Q27" s="37">
        <f>[1]Hospitals!P299</f>
        <v>0</v>
      </c>
      <c r="R27" s="37"/>
      <c r="S27" s="37">
        <f>[1]Hospitals!R299</f>
        <v>0</v>
      </c>
      <c r="T27" s="39">
        <f>[1]Hospitals!S299</f>
        <v>0</v>
      </c>
      <c r="U27" s="39">
        <f>[1]Hospitals!T299</f>
        <v>0</v>
      </c>
      <c r="V27" s="40">
        <f>[1]Hospitals!U299</f>
        <v>0</v>
      </c>
    </row>
    <row r="28" spans="1:22" ht="23.1" hidden="1" customHeight="1" x14ac:dyDescent="0.25">
      <c r="A28" s="48"/>
      <c r="B28" s="15" t="s">
        <v>26</v>
      </c>
      <c r="C28" s="41">
        <f>[1]Hospitals!B316</f>
        <v>0</v>
      </c>
      <c r="D28" s="41">
        <f>[1]Hospitals!C316</f>
        <v>0</v>
      </c>
      <c r="E28" s="42">
        <f>[1]Hospitals!D316</f>
        <v>0</v>
      </c>
      <c r="F28" s="41">
        <f>[1]Hospitals!E316</f>
        <v>0</v>
      </c>
      <c r="G28" s="41">
        <f>[1]Hospitals!F316</f>
        <v>0</v>
      </c>
      <c r="H28" s="41">
        <f>[1]Hospitals!G316</f>
        <v>0</v>
      </c>
      <c r="I28" s="41">
        <f>[1]Hospitals!H316</f>
        <v>0</v>
      </c>
      <c r="J28" s="41">
        <f>[1]Hospitals!I316</f>
        <v>0</v>
      </c>
      <c r="K28" s="41">
        <f>[1]Hospitals!J316</f>
        <v>0</v>
      </c>
      <c r="L28" s="41">
        <f>[1]Hospitals!K316</f>
        <v>0</v>
      </c>
      <c r="M28" s="41">
        <f>[1]Hospitals!L316</f>
        <v>0</v>
      </c>
      <c r="N28" s="41">
        <f>[1]Hospitals!M316</f>
        <v>0</v>
      </c>
      <c r="O28" s="41">
        <f>[1]Hospitals!N316</f>
        <v>0</v>
      </c>
      <c r="P28" s="41">
        <f>[1]Hospitals!O316</f>
        <v>0</v>
      </c>
      <c r="Q28" s="41">
        <f>[1]Hospitals!P316</f>
        <v>0</v>
      </c>
      <c r="R28" s="41"/>
      <c r="S28" s="41">
        <f>[1]Hospitals!R316</f>
        <v>0</v>
      </c>
      <c r="T28" s="43">
        <f>[1]Hospitals!S316</f>
        <v>0</v>
      </c>
      <c r="U28" s="43">
        <f>[1]Hospitals!T316</f>
        <v>0</v>
      </c>
      <c r="V28" s="44">
        <f>[1]Hospitals!U316</f>
        <v>0</v>
      </c>
    </row>
    <row r="29" spans="1:22" ht="23.1" hidden="1" customHeight="1" thickBot="1" x14ac:dyDescent="0.3">
      <c r="A29" s="49"/>
      <c r="B29" s="20" t="s">
        <v>27</v>
      </c>
      <c r="C29" s="33">
        <f>[1]Hospitals!B318</f>
        <v>0</v>
      </c>
      <c r="D29" s="33">
        <f>[1]Hospitals!C318</f>
        <v>0</v>
      </c>
      <c r="E29" s="34">
        <f>[1]Hospitals!D318</f>
        <v>0</v>
      </c>
      <c r="F29" s="33">
        <f>[1]Hospitals!E318</f>
        <v>0</v>
      </c>
      <c r="G29" s="33">
        <f>[1]Hospitals!F318</f>
        <v>0</v>
      </c>
      <c r="H29" s="33">
        <f>[1]Hospitals!G318</f>
        <v>0</v>
      </c>
      <c r="I29" s="33">
        <f>[1]Hospitals!H318</f>
        <v>0</v>
      </c>
      <c r="J29" s="33">
        <f>[1]Hospitals!I318</f>
        <v>0</v>
      </c>
      <c r="K29" s="33">
        <f>[1]Hospitals!J318</f>
        <v>0</v>
      </c>
      <c r="L29" s="33">
        <f>[1]Hospitals!K318</f>
        <v>0</v>
      </c>
      <c r="M29" s="33">
        <f>[1]Hospitals!L318</f>
        <v>0</v>
      </c>
      <c r="N29" s="33">
        <f>[1]Hospitals!M318</f>
        <v>0</v>
      </c>
      <c r="O29" s="33">
        <f>[1]Hospitals!N318</f>
        <v>0</v>
      </c>
      <c r="P29" s="33">
        <f>[1]Hospitals!O318</f>
        <v>0</v>
      </c>
      <c r="Q29" s="33">
        <f>[1]Hospitals!P318</f>
        <v>0</v>
      </c>
      <c r="R29" s="33"/>
      <c r="S29" s="33">
        <f>[1]Hospitals!R318</f>
        <v>0</v>
      </c>
      <c r="T29" s="35">
        <f>[1]Hospitals!S318</f>
        <v>0</v>
      </c>
      <c r="U29" s="35">
        <f>[1]Hospitals!T318</f>
        <v>0</v>
      </c>
      <c r="V29" s="36">
        <f>[1]Hospitals!U318</f>
        <v>0</v>
      </c>
    </row>
    <row r="30" spans="1:22" ht="23.1" hidden="1" customHeight="1" x14ac:dyDescent="0.25">
      <c r="A30" s="47" t="s">
        <v>35</v>
      </c>
      <c r="B30" s="8" t="s">
        <v>25</v>
      </c>
      <c r="C30" s="37">
        <f>[1]Hospitals!B338</f>
        <v>0</v>
      </c>
      <c r="D30" s="37">
        <f>[1]Hospitals!C338</f>
        <v>0</v>
      </c>
      <c r="E30" s="38">
        <f>[1]Hospitals!D338</f>
        <v>0</v>
      </c>
      <c r="F30" s="37">
        <f>[1]Hospitals!E338</f>
        <v>0</v>
      </c>
      <c r="G30" s="37">
        <f>[1]Hospitals!F338</f>
        <v>0</v>
      </c>
      <c r="H30" s="37">
        <f>[1]Hospitals!G338</f>
        <v>0</v>
      </c>
      <c r="I30" s="37">
        <f>[1]Hospitals!H338</f>
        <v>0</v>
      </c>
      <c r="J30" s="37">
        <f>[1]Hospitals!I338</f>
        <v>0</v>
      </c>
      <c r="K30" s="37">
        <f>[1]Hospitals!J338</f>
        <v>0</v>
      </c>
      <c r="L30" s="37">
        <f>[1]Hospitals!K338</f>
        <v>0</v>
      </c>
      <c r="M30" s="37">
        <f>[1]Hospitals!L338</f>
        <v>0</v>
      </c>
      <c r="N30" s="37">
        <f>[1]Hospitals!M338</f>
        <v>0</v>
      </c>
      <c r="O30" s="37">
        <f>[1]Hospitals!N338</f>
        <v>0</v>
      </c>
      <c r="P30" s="37">
        <f>[1]Hospitals!O338</f>
        <v>0</v>
      </c>
      <c r="Q30" s="37">
        <f>[1]Hospitals!P338</f>
        <v>0</v>
      </c>
      <c r="R30" s="37"/>
      <c r="S30" s="37">
        <f>[1]Hospitals!R338</f>
        <v>0</v>
      </c>
      <c r="T30" s="39">
        <f>[1]Hospitals!S338</f>
        <v>0</v>
      </c>
      <c r="U30" s="39">
        <f>[1]Hospitals!T338</f>
        <v>0</v>
      </c>
      <c r="V30" s="40">
        <f>[1]Hospitals!U338</f>
        <v>0</v>
      </c>
    </row>
    <row r="31" spans="1:22" ht="23.1" hidden="1" customHeight="1" x14ac:dyDescent="0.25">
      <c r="A31" s="48"/>
      <c r="B31" s="15" t="s">
        <v>26</v>
      </c>
      <c r="C31" s="41">
        <f>[1]Hospitals!B355</f>
        <v>0</v>
      </c>
      <c r="D31" s="41">
        <f>[1]Hospitals!C355</f>
        <v>0</v>
      </c>
      <c r="E31" s="42">
        <f>[1]Hospitals!D355</f>
        <v>0</v>
      </c>
      <c r="F31" s="41">
        <f>[1]Hospitals!E355</f>
        <v>0</v>
      </c>
      <c r="G31" s="41">
        <f>[1]Hospitals!F355</f>
        <v>0</v>
      </c>
      <c r="H31" s="41">
        <f>[1]Hospitals!G355</f>
        <v>0</v>
      </c>
      <c r="I31" s="41">
        <f>[1]Hospitals!H355</f>
        <v>0</v>
      </c>
      <c r="J31" s="41">
        <f>[1]Hospitals!I355</f>
        <v>0</v>
      </c>
      <c r="K31" s="41">
        <f>[1]Hospitals!J355</f>
        <v>0</v>
      </c>
      <c r="L31" s="41">
        <f>[1]Hospitals!K355</f>
        <v>0</v>
      </c>
      <c r="M31" s="41">
        <f>[1]Hospitals!L355</f>
        <v>0</v>
      </c>
      <c r="N31" s="41">
        <f>[1]Hospitals!M355</f>
        <v>0</v>
      </c>
      <c r="O31" s="41">
        <f>[1]Hospitals!N355</f>
        <v>0</v>
      </c>
      <c r="P31" s="41">
        <f>[1]Hospitals!O355</f>
        <v>0</v>
      </c>
      <c r="Q31" s="41">
        <f>[1]Hospitals!P355</f>
        <v>0</v>
      </c>
      <c r="R31" s="41"/>
      <c r="S31" s="41">
        <f>[1]Hospitals!R355</f>
        <v>0</v>
      </c>
      <c r="T31" s="43">
        <f>[1]Hospitals!S355</f>
        <v>0</v>
      </c>
      <c r="U31" s="43">
        <f>[1]Hospitals!T355</f>
        <v>0</v>
      </c>
      <c r="V31" s="44">
        <f>[1]Hospitals!U355</f>
        <v>0</v>
      </c>
    </row>
    <row r="32" spans="1:22" ht="23.1" hidden="1" customHeight="1" thickBot="1" x14ac:dyDescent="0.3">
      <c r="A32" s="49"/>
      <c r="B32" s="20" t="s">
        <v>27</v>
      </c>
      <c r="C32" s="33">
        <f>[1]Hospitals!B357</f>
        <v>0</v>
      </c>
      <c r="D32" s="33">
        <f>[1]Hospitals!C357</f>
        <v>0</v>
      </c>
      <c r="E32" s="34">
        <f>[1]Hospitals!D357</f>
        <v>0</v>
      </c>
      <c r="F32" s="33">
        <f>[1]Hospitals!E357</f>
        <v>0</v>
      </c>
      <c r="G32" s="33">
        <f>[1]Hospitals!F357</f>
        <v>0</v>
      </c>
      <c r="H32" s="33">
        <f>[1]Hospitals!G357</f>
        <v>0</v>
      </c>
      <c r="I32" s="33">
        <f>[1]Hospitals!H357</f>
        <v>0</v>
      </c>
      <c r="J32" s="33">
        <f>[1]Hospitals!I357</f>
        <v>0</v>
      </c>
      <c r="K32" s="33">
        <f>[1]Hospitals!J357</f>
        <v>0</v>
      </c>
      <c r="L32" s="33">
        <f>[1]Hospitals!K357</f>
        <v>0</v>
      </c>
      <c r="M32" s="33">
        <f>[1]Hospitals!L357</f>
        <v>0</v>
      </c>
      <c r="N32" s="33">
        <f>[1]Hospitals!M357</f>
        <v>0</v>
      </c>
      <c r="O32" s="33">
        <f>[1]Hospitals!N357</f>
        <v>0</v>
      </c>
      <c r="P32" s="33">
        <f>[1]Hospitals!O357</f>
        <v>0</v>
      </c>
      <c r="Q32" s="33">
        <f>[1]Hospitals!P357</f>
        <v>0</v>
      </c>
      <c r="R32" s="33"/>
      <c r="S32" s="33">
        <f>[1]Hospitals!R357</f>
        <v>0</v>
      </c>
      <c r="T32" s="35">
        <f>[1]Hospitals!S357</f>
        <v>0</v>
      </c>
      <c r="U32" s="35">
        <f>[1]Hospitals!T357</f>
        <v>0</v>
      </c>
      <c r="V32" s="36">
        <f>[1]Hospitals!U357</f>
        <v>0</v>
      </c>
    </row>
    <row r="33" spans="1:22" ht="23.1" hidden="1" customHeight="1" x14ac:dyDescent="0.25">
      <c r="A33" s="47" t="s">
        <v>36</v>
      </c>
      <c r="B33" s="8" t="s">
        <v>25</v>
      </c>
      <c r="C33" s="37">
        <f>[1]Hospitals!B377</f>
        <v>0</v>
      </c>
      <c r="D33" s="37">
        <f>[1]Hospitals!C377</f>
        <v>0</v>
      </c>
      <c r="E33" s="38">
        <f>[1]Hospitals!D377</f>
        <v>0</v>
      </c>
      <c r="F33" s="37">
        <f>[1]Hospitals!E377</f>
        <v>0</v>
      </c>
      <c r="G33" s="37">
        <f>[1]Hospitals!F377</f>
        <v>0</v>
      </c>
      <c r="H33" s="37">
        <f>[1]Hospitals!G377</f>
        <v>0</v>
      </c>
      <c r="I33" s="37">
        <f>[1]Hospitals!H377</f>
        <v>0</v>
      </c>
      <c r="J33" s="37">
        <f>[1]Hospitals!I377</f>
        <v>0</v>
      </c>
      <c r="K33" s="37">
        <f>[1]Hospitals!J377</f>
        <v>0</v>
      </c>
      <c r="L33" s="37">
        <f>[1]Hospitals!K377</f>
        <v>0</v>
      </c>
      <c r="M33" s="37">
        <f>[1]Hospitals!L377</f>
        <v>0</v>
      </c>
      <c r="N33" s="37">
        <f>[1]Hospitals!M377</f>
        <v>0</v>
      </c>
      <c r="O33" s="37">
        <f>[1]Hospitals!N377</f>
        <v>0</v>
      </c>
      <c r="P33" s="37">
        <f>[1]Hospitals!O377</f>
        <v>0</v>
      </c>
      <c r="Q33" s="37">
        <f>[1]Hospitals!P377</f>
        <v>0</v>
      </c>
      <c r="R33" s="37"/>
      <c r="S33" s="37">
        <f>[1]Hospitals!R377</f>
        <v>0</v>
      </c>
      <c r="T33" s="39">
        <f>[1]Hospitals!S377</f>
        <v>0</v>
      </c>
      <c r="U33" s="39">
        <f>[1]Hospitals!T377</f>
        <v>0</v>
      </c>
      <c r="V33" s="40">
        <f>[1]Hospitals!U377</f>
        <v>0</v>
      </c>
    </row>
    <row r="34" spans="1:22" ht="23.1" hidden="1" customHeight="1" x14ac:dyDescent="0.25">
      <c r="A34" s="48"/>
      <c r="B34" s="15" t="s">
        <v>26</v>
      </c>
      <c r="C34" s="41">
        <f>[1]Hospitals!B394</f>
        <v>0</v>
      </c>
      <c r="D34" s="41">
        <f>[1]Hospitals!C394</f>
        <v>0</v>
      </c>
      <c r="E34" s="42">
        <f>[1]Hospitals!D394</f>
        <v>0</v>
      </c>
      <c r="F34" s="41">
        <f>[1]Hospitals!E394</f>
        <v>0</v>
      </c>
      <c r="G34" s="41">
        <f>[1]Hospitals!F394</f>
        <v>0</v>
      </c>
      <c r="H34" s="41">
        <f>[1]Hospitals!G394</f>
        <v>0</v>
      </c>
      <c r="I34" s="41">
        <f>[1]Hospitals!H394</f>
        <v>0</v>
      </c>
      <c r="J34" s="41">
        <f>[1]Hospitals!I394</f>
        <v>0</v>
      </c>
      <c r="K34" s="41">
        <f>[1]Hospitals!J394</f>
        <v>0</v>
      </c>
      <c r="L34" s="41">
        <f>[1]Hospitals!K394</f>
        <v>0</v>
      </c>
      <c r="M34" s="41">
        <f>[1]Hospitals!L394</f>
        <v>0</v>
      </c>
      <c r="N34" s="41">
        <f>[1]Hospitals!M394</f>
        <v>0</v>
      </c>
      <c r="O34" s="41">
        <f>[1]Hospitals!N394</f>
        <v>0</v>
      </c>
      <c r="P34" s="41">
        <f>[1]Hospitals!O394</f>
        <v>0</v>
      </c>
      <c r="Q34" s="41">
        <f>[1]Hospitals!P394</f>
        <v>0</v>
      </c>
      <c r="R34" s="41"/>
      <c r="S34" s="41">
        <f>[1]Hospitals!R394</f>
        <v>0</v>
      </c>
      <c r="T34" s="43">
        <f>[1]Hospitals!S394</f>
        <v>0</v>
      </c>
      <c r="U34" s="43">
        <f>[1]Hospitals!T394</f>
        <v>0</v>
      </c>
      <c r="V34" s="44">
        <f>[1]Hospitals!U394</f>
        <v>0</v>
      </c>
    </row>
    <row r="35" spans="1:22" ht="23.1" hidden="1" customHeight="1" thickBot="1" x14ac:dyDescent="0.3">
      <c r="A35" s="49"/>
      <c r="B35" s="20" t="s">
        <v>27</v>
      </c>
      <c r="C35" s="33">
        <f>[1]Hospitals!B396</f>
        <v>0</v>
      </c>
      <c r="D35" s="33">
        <f>[1]Hospitals!C396</f>
        <v>0</v>
      </c>
      <c r="E35" s="34">
        <f>[1]Hospitals!D396</f>
        <v>0</v>
      </c>
      <c r="F35" s="33">
        <f>[1]Hospitals!E396</f>
        <v>0</v>
      </c>
      <c r="G35" s="33">
        <f>[1]Hospitals!F396</f>
        <v>0</v>
      </c>
      <c r="H35" s="33">
        <f>[1]Hospitals!G396</f>
        <v>0</v>
      </c>
      <c r="I35" s="33">
        <f>[1]Hospitals!H396</f>
        <v>0</v>
      </c>
      <c r="J35" s="33">
        <f>[1]Hospitals!I396</f>
        <v>0</v>
      </c>
      <c r="K35" s="33">
        <f>[1]Hospitals!J396</f>
        <v>0</v>
      </c>
      <c r="L35" s="33">
        <f>[1]Hospitals!K396</f>
        <v>0</v>
      </c>
      <c r="M35" s="33">
        <f>[1]Hospitals!L396</f>
        <v>0</v>
      </c>
      <c r="N35" s="33">
        <f>[1]Hospitals!M396</f>
        <v>0</v>
      </c>
      <c r="O35" s="33">
        <f>[1]Hospitals!N396</f>
        <v>0</v>
      </c>
      <c r="P35" s="33">
        <f>[1]Hospitals!O396</f>
        <v>0</v>
      </c>
      <c r="Q35" s="33">
        <f>[1]Hospitals!P396</f>
        <v>0</v>
      </c>
      <c r="R35" s="33"/>
      <c r="S35" s="33">
        <f>[1]Hospitals!R396</f>
        <v>0</v>
      </c>
      <c r="T35" s="35">
        <f>[1]Hospitals!S396</f>
        <v>0</v>
      </c>
      <c r="U35" s="35">
        <f>[1]Hospitals!T396</f>
        <v>0</v>
      </c>
      <c r="V35" s="36">
        <f>[1]Hospitals!U396</f>
        <v>0</v>
      </c>
    </row>
    <row r="36" spans="1:22" ht="22.5" customHeight="1" x14ac:dyDescent="0.25">
      <c r="A36" s="47" t="s">
        <v>37</v>
      </c>
      <c r="B36" s="8" t="s">
        <v>25</v>
      </c>
      <c r="C36" s="25">
        <f>[1]Hospitals!B417</f>
        <v>431615012.30413306</v>
      </c>
      <c r="D36" s="25">
        <f>[1]Hospitals!C417</f>
        <v>365668422.64021409</v>
      </c>
      <c r="E36" s="26">
        <f>[1]Hospitals!D417</f>
        <v>-65946589.663919032</v>
      </c>
      <c r="F36" s="25">
        <f>[1]Hospitals!E417</f>
        <v>13580836.810000002</v>
      </c>
      <c r="G36" s="25">
        <f>[1]Hospitals!F417</f>
        <v>1201914.1600000001</v>
      </c>
      <c r="H36" s="25">
        <f>[1]Hospitals!G417</f>
        <v>412472.37</v>
      </c>
      <c r="I36" s="25">
        <f>[1]Hospitals!H417</f>
        <v>51656072.100000001</v>
      </c>
      <c r="J36" s="25">
        <f>[1]Hospitals!I417</f>
        <v>426201.45999999996</v>
      </c>
      <c r="K36" s="25">
        <f>[1]Hospitals!J417</f>
        <v>0</v>
      </c>
      <c r="L36" s="25">
        <f>[1]Hospitals!K417</f>
        <v>0</v>
      </c>
      <c r="M36" s="25">
        <f>[1]Hospitals!L417</f>
        <v>0</v>
      </c>
      <c r="N36" s="25">
        <f>[1]Hospitals!M417</f>
        <v>499896</v>
      </c>
      <c r="O36" s="25">
        <f>[1]Hospitals!N417</f>
        <v>0</v>
      </c>
      <c r="P36" s="25">
        <f>[1]Hospitals!O417</f>
        <v>0</v>
      </c>
      <c r="Q36" s="25">
        <f>[1]Hospitals!P417</f>
        <v>592484.52</v>
      </c>
      <c r="R36" s="25">
        <f>[1]Hospitals!Q417</f>
        <v>962611.32</v>
      </c>
      <c r="S36" s="25">
        <f>[1]Hospitals!R417</f>
        <v>0</v>
      </c>
      <c r="T36" s="27">
        <f>[1]Hospitals!S417</f>
        <v>10511397.800000001</v>
      </c>
      <c r="U36" s="27">
        <f>[1]Hospitals!T417</f>
        <v>79843886.540000007</v>
      </c>
      <c r="V36" s="28">
        <f>[1]Hospitals!U417</f>
        <v>13897296.876080971</v>
      </c>
    </row>
    <row r="37" spans="1:22" ht="21.75" customHeight="1" x14ac:dyDescent="0.25">
      <c r="A37" s="48"/>
      <c r="B37" s="15" t="s">
        <v>26</v>
      </c>
      <c r="C37" s="29">
        <f>[1]Hospitals!B434</f>
        <v>3253064941.8399997</v>
      </c>
      <c r="D37" s="29">
        <f>[1]Hospitals!C434</f>
        <v>2802205470.6300001</v>
      </c>
      <c r="E37" s="30">
        <f>[1]Hospitals!D434</f>
        <v>-450859471.21000004</v>
      </c>
      <c r="F37" s="29">
        <f>[1]Hospitals!E434</f>
        <v>83924813.400000006</v>
      </c>
      <c r="G37" s="29">
        <f>[1]Hospitals!F434</f>
        <v>8424735.1199999992</v>
      </c>
      <c r="H37" s="29">
        <f>[1]Hospitals!G434</f>
        <v>2290886.63</v>
      </c>
      <c r="I37" s="29">
        <f>[1]Hospitals!H434</f>
        <v>61253928</v>
      </c>
      <c r="J37" s="29">
        <f>[1]Hospitals!I434</f>
        <v>0</v>
      </c>
      <c r="K37" s="29">
        <f>[1]Hospitals!J434</f>
        <v>26659751</v>
      </c>
      <c r="L37" s="29">
        <f>[1]Hospitals!K434</f>
        <v>21750000</v>
      </c>
      <c r="M37" s="29">
        <f>[1]Hospitals!L434</f>
        <v>2428439.64</v>
      </c>
      <c r="N37" s="29">
        <f>[1]Hospitals!M434</f>
        <v>927392</v>
      </c>
      <c r="O37" s="29">
        <f>[1]Hospitals!N434</f>
        <v>0</v>
      </c>
      <c r="P37" s="29">
        <f>[1]Hospitals!O434</f>
        <v>0</v>
      </c>
      <c r="Q37" s="29">
        <f>[1]Hospitals!P434</f>
        <v>49286</v>
      </c>
      <c r="R37" s="29">
        <f>[1]Hospitals!Q434</f>
        <v>80217.61</v>
      </c>
      <c r="S37" s="29">
        <f>[1]Hospitals!R434</f>
        <v>0</v>
      </c>
      <c r="T37" s="31">
        <f>[1]Hospitals!S434</f>
        <v>41571008</v>
      </c>
      <c r="U37" s="31">
        <f>[1]Hospitals!T434</f>
        <v>249360457.39999998</v>
      </c>
      <c r="V37" s="32">
        <f>[1]Hospitals!U434</f>
        <v>-201499013.81</v>
      </c>
    </row>
    <row r="38" spans="1:22" ht="24" customHeight="1" thickBot="1" x14ac:dyDescent="0.3">
      <c r="A38" s="49"/>
      <c r="B38" s="20" t="s">
        <v>27</v>
      </c>
      <c r="C38" s="33">
        <f>[1]Hospitals!B436</f>
        <v>3684679954.1441326</v>
      </c>
      <c r="D38" s="33">
        <f>[1]Hospitals!C436</f>
        <v>3167873893.2702141</v>
      </c>
      <c r="E38" s="34">
        <f>[1]Hospitals!D436</f>
        <v>-516806060.87391901</v>
      </c>
      <c r="F38" s="33">
        <f>[1]Hospitals!E436</f>
        <v>97505650.210000008</v>
      </c>
      <c r="G38" s="33">
        <f>[1]Hospitals!F436</f>
        <v>9626649.2799999993</v>
      </c>
      <c r="H38" s="33">
        <f>[1]Hospitals!G436</f>
        <v>2703359</v>
      </c>
      <c r="I38" s="33">
        <f>[1]Hospitals!H436</f>
        <v>112910000.09999999</v>
      </c>
      <c r="J38" s="33">
        <f>[1]Hospitals!I436</f>
        <v>426201.45999999996</v>
      </c>
      <c r="K38" s="33">
        <f>[1]Hospitals!J436</f>
        <v>26659751</v>
      </c>
      <c r="L38" s="33">
        <f>[1]Hospitals!K436</f>
        <v>21750000</v>
      </c>
      <c r="M38" s="33">
        <f>[1]Hospitals!L436</f>
        <v>2428439.64</v>
      </c>
      <c r="N38" s="33">
        <f>[1]Hospitals!M436</f>
        <v>1427288</v>
      </c>
      <c r="O38" s="33">
        <f>[1]Hospitals!N436</f>
        <v>0</v>
      </c>
      <c r="P38" s="33">
        <f>[1]Hospitals!O436</f>
        <v>0</v>
      </c>
      <c r="Q38" s="33">
        <f>[1]Hospitals!P436</f>
        <v>641770.52</v>
      </c>
      <c r="R38" s="33">
        <f>[1]Hospitals!Q436</f>
        <v>1042828.9299999999</v>
      </c>
      <c r="S38" s="33">
        <f>[1]Hospitals!R436</f>
        <v>0</v>
      </c>
      <c r="T38" s="35">
        <f>[1]Hospitals!S436</f>
        <v>52082405.799999997</v>
      </c>
      <c r="U38" s="35">
        <f>[1]Hospitals!T436</f>
        <v>329204343.94000006</v>
      </c>
      <c r="V38" s="36">
        <f>[1]Hospitals!U436</f>
        <v>-187601716.93391904</v>
      </c>
    </row>
    <row r="39" spans="1:22" ht="51.75" x14ac:dyDescent="0.25">
      <c r="A39" s="45" t="s">
        <v>38</v>
      </c>
      <c r="G39" s="46"/>
      <c r="H39" s="46"/>
      <c r="I39" s="46"/>
      <c r="J39" s="46"/>
      <c r="K39" s="46"/>
      <c r="L39" s="46"/>
      <c r="M39" s="46"/>
      <c r="P39" s="46" t="s">
        <v>39</v>
      </c>
      <c r="Q39" s="46"/>
      <c r="R39" s="46"/>
      <c r="T39" s="46" t="s">
        <v>40</v>
      </c>
    </row>
    <row r="40" spans="1:22" x14ac:dyDescent="0.25">
      <c r="A40" s="45" t="s">
        <v>41</v>
      </c>
      <c r="G40" s="46"/>
      <c r="H40" s="46"/>
      <c r="I40" s="46"/>
      <c r="J40" s="46"/>
      <c r="K40" s="46"/>
      <c r="L40" s="46"/>
      <c r="M40" s="46"/>
      <c r="P40" s="46"/>
      <c r="Q40" s="46"/>
      <c r="R40" s="46"/>
      <c r="T40" s="46"/>
    </row>
    <row r="41" spans="1:22" x14ac:dyDescent="0.25">
      <c r="A41" s="45" t="s">
        <v>42</v>
      </c>
    </row>
    <row r="42" spans="1:22" x14ac:dyDescent="0.25">
      <c r="A42" s="45" t="s">
        <v>43</v>
      </c>
    </row>
    <row r="43" spans="1:22" x14ac:dyDescent="0.25">
      <c r="A43" s="45" t="s">
        <v>44</v>
      </c>
    </row>
    <row r="44" spans="1:22" x14ac:dyDescent="0.25">
      <c r="A44" s="45" t="s">
        <v>45</v>
      </c>
    </row>
    <row r="45" spans="1:22" x14ac:dyDescent="0.25">
      <c r="A45" s="45" t="s">
        <v>46</v>
      </c>
      <c r="F45" s="2"/>
      <c r="G45" s="2"/>
      <c r="H45" s="2"/>
      <c r="I45" s="2"/>
      <c r="J45" s="2"/>
      <c r="K45" s="2"/>
      <c r="L45" s="2"/>
      <c r="M45" s="2"/>
    </row>
    <row r="47" spans="1:22" x14ac:dyDescent="0.25">
      <c r="A47" s="45" t="s">
        <v>47</v>
      </c>
    </row>
  </sheetData>
  <mergeCells count="20">
    <mergeCell ref="A21:A23"/>
    <mergeCell ref="A1:V2"/>
    <mergeCell ref="A4:A5"/>
    <mergeCell ref="B4:B5"/>
    <mergeCell ref="C4:C5"/>
    <mergeCell ref="D4:D5"/>
    <mergeCell ref="E4:E5"/>
    <mergeCell ref="F4:S4"/>
    <mergeCell ref="U4:U5"/>
    <mergeCell ref="V4:V5"/>
    <mergeCell ref="A6:A8"/>
    <mergeCell ref="A9:A11"/>
    <mergeCell ref="A12:A14"/>
    <mergeCell ref="A15:A17"/>
    <mergeCell ref="A18:A20"/>
    <mergeCell ref="A24:A26"/>
    <mergeCell ref="A27:A29"/>
    <mergeCell ref="A30:A32"/>
    <mergeCell ref="A33:A35"/>
    <mergeCell ref="A36:A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Carano</dc:creator>
  <cp:lastModifiedBy>Nick Carano</cp:lastModifiedBy>
  <dcterms:created xsi:type="dcterms:W3CDTF">2020-09-25T15:34:30Z</dcterms:created>
  <dcterms:modified xsi:type="dcterms:W3CDTF">2020-09-25T16:41:25Z</dcterms:modified>
</cp:coreProperties>
</file>